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\FUR\Paysites\sexyfur\"/>
    </mc:Choice>
  </mc:AlternateContent>
  <bookViews>
    <workbookView xWindow="24225" yWindow="0" windowWidth="19560" windowHeight="8340" tabRatio="614"/>
  </bookViews>
  <sheets>
    <sheet name="Обновления Sexyfur" sheetId="1" r:id="rId1"/>
    <sheet name="Комиксы (Sexyfur)" sheetId="2" r:id="rId2"/>
  </sheets>
  <definedNames>
    <definedName name="_xlnm._FilterDatabase" localSheetId="1" hidden="1">'Комиксы (Sexyfur)'!$F$1:$F$93</definedName>
  </definedNames>
  <calcPr calcId="162913"/>
</workbook>
</file>

<file path=xl/calcChain.xml><?xml version="1.0" encoding="utf-8"?>
<calcChain xmlns="http://schemas.openxmlformats.org/spreadsheetml/2006/main">
  <c r="E10" i="2" l="1"/>
  <c r="D10" i="2" s="1"/>
  <c r="E9" i="2"/>
  <c r="D9" i="2" s="1"/>
  <c r="E8" i="2"/>
  <c r="D8" i="2" s="1"/>
  <c r="E7" i="2"/>
  <c r="D7" i="2" s="1"/>
  <c r="E6" i="2"/>
  <c r="D6" i="2" s="1"/>
  <c r="E5" i="2"/>
  <c r="D5" i="2" s="1"/>
  <c r="E2" i="2" l="1"/>
  <c r="D2" i="2" s="1"/>
  <c r="E3" i="2"/>
  <c r="E4" i="2"/>
  <c r="D4" i="2" s="1"/>
  <c r="E65" i="2"/>
  <c r="D65" i="2" s="1"/>
  <c r="D3" i="2"/>
  <c r="E62" i="2" l="1"/>
  <c r="E101" i="2"/>
  <c r="E27" i="2"/>
  <c r="E26" i="2"/>
  <c r="D26" i="2" s="1"/>
  <c r="E110" i="2"/>
  <c r="E64" i="2"/>
  <c r="D64" i="2" s="1"/>
  <c r="E12" i="2"/>
  <c r="D12" i="2" s="1"/>
  <c r="E32" i="2"/>
  <c r="D32" i="2" s="1"/>
  <c r="E50" i="2"/>
  <c r="D50" i="2" s="1"/>
  <c r="E66" i="2"/>
  <c r="D66" i="2" s="1"/>
  <c r="E84" i="2"/>
  <c r="D84" i="2" s="1"/>
  <c r="E102" i="2"/>
  <c r="D102" i="2" s="1"/>
  <c r="E86" i="2"/>
  <c r="D86" i="2" s="1"/>
  <c r="E34" i="2"/>
  <c r="D27" i="2"/>
  <c r="D110" i="2"/>
  <c r="D62" i="2" l="1"/>
  <c r="D34" i="2"/>
  <c r="D101" i="2" l="1"/>
  <c r="D40" i="2"/>
  <c r="D25" i="2"/>
  <c r="D83" i="2"/>
  <c r="D41" i="2"/>
  <c r="D29" i="2"/>
  <c r="D24" i="2"/>
  <c r="E51" i="2" l="1"/>
  <c r="D51" i="2" s="1"/>
  <c r="D103" i="2"/>
  <c r="E109" i="2" l="1"/>
  <c r="D109" i="2" s="1"/>
  <c r="E44" i="2" l="1"/>
  <c r="D44" i="2" s="1"/>
  <c r="E107" i="2"/>
  <c r="D107" i="2" s="1"/>
  <c r="E63" i="2"/>
  <c r="D63" i="2" s="1"/>
  <c r="E68" i="2"/>
  <c r="D68" i="2" s="1"/>
  <c r="E108" i="2"/>
  <c r="D108" i="2" s="1"/>
  <c r="E70" i="2"/>
  <c r="D70" i="2" s="1"/>
  <c r="E106" i="2" l="1"/>
  <c r="D106" i="2" s="1"/>
  <c r="E80" i="2" l="1"/>
  <c r="D80" i="2" s="1"/>
  <c r="E33" i="2"/>
  <c r="D33" i="2" s="1"/>
  <c r="E56" i="2" l="1"/>
  <c r="D56" i="2" s="1"/>
  <c r="E74" i="2" l="1"/>
  <c r="D74" i="2" s="1"/>
  <c r="E96" i="2"/>
  <c r="D96" i="2" s="1"/>
  <c r="E98" i="2" l="1"/>
  <c r="D98" i="2" s="1"/>
  <c r="E23" i="2"/>
  <c r="D23" i="2" s="1"/>
  <c r="E100" i="2"/>
  <c r="E104" i="2"/>
  <c r="E67" i="2"/>
  <c r="E45" i="2"/>
  <c r="E79" i="2"/>
  <c r="E85" i="2"/>
  <c r="D45" i="2" l="1"/>
  <c r="D67" i="2"/>
  <c r="D79" i="2"/>
  <c r="D104" i="2" l="1"/>
  <c r="D100" i="2"/>
  <c r="E94" i="2"/>
  <c r="D94" i="2" s="1"/>
  <c r="E76" i="2"/>
  <c r="D76" i="2" s="1"/>
  <c r="D85" i="2"/>
  <c r="E47" i="2" l="1"/>
  <c r="D47" i="2" s="1"/>
  <c r="E97" i="2" l="1"/>
  <c r="D97" i="2" s="1"/>
  <c r="E73" i="2"/>
  <c r="D73" i="2" s="1"/>
  <c r="E57" i="2"/>
  <c r="D57" i="2" s="1"/>
  <c r="E37" i="2"/>
  <c r="D37" i="2" s="1"/>
  <c r="E36" i="2"/>
  <c r="D36" i="2" s="1"/>
  <c r="E35" i="2"/>
  <c r="D35" i="2" s="1"/>
  <c r="E88" i="2" l="1"/>
  <c r="D88" i="2" s="1"/>
  <c r="E42" i="2"/>
  <c r="D42" i="2" s="1"/>
  <c r="E38" i="2" l="1"/>
  <c r="D38" i="2" s="1"/>
  <c r="E49" i="2" l="1"/>
  <c r="D49" i="2" s="1"/>
  <c r="E81" i="2" l="1"/>
  <c r="D81" i="2" s="1"/>
  <c r="E95" i="2"/>
  <c r="D95" i="2" s="1"/>
  <c r="E39" i="2" l="1"/>
  <c r="D39" i="2" s="1"/>
  <c r="E54" i="2"/>
  <c r="D54" i="2" s="1"/>
  <c r="E60" i="2"/>
  <c r="D60" i="2" s="1"/>
  <c r="E59" i="2"/>
  <c r="D59" i="2" s="1"/>
  <c r="E43" i="2"/>
  <c r="D43" i="2" s="1"/>
  <c r="E87" i="2"/>
  <c r="D87" i="2" s="1"/>
  <c r="E53" i="2"/>
  <c r="D53" i="2" s="1"/>
  <c r="E46" i="2"/>
  <c r="D46" i="2" s="1"/>
  <c r="E22" i="2"/>
  <c r="D22" i="2" s="1"/>
  <c r="E55" i="2"/>
  <c r="D55" i="2" s="1"/>
  <c r="E19" i="2"/>
  <c r="D19" i="2" s="1"/>
  <c r="E99" i="2"/>
  <c r="D99" i="2" s="1"/>
  <c r="E69" i="2"/>
  <c r="D69" i="2" s="1"/>
  <c r="E92" i="2"/>
  <c r="D92" i="2" s="1"/>
  <c r="E91" i="2"/>
  <c r="D91" i="2" s="1"/>
  <c r="E72" i="2"/>
  <c r="D72" i="2" s="1"/>
  <c r="E77" i="2"/>
  <c r="D77" i="2" s="1"/>
  <c r="E90" i="2"/>
  <c r="D90" i="2" s="1"/>
  <c r="E78" i="2"/>
  <c r="D78" i="2" s="1"/>
  <c r="E58" i="2"/>
  <c r="D58" i="2" s="1"/>
  <c r="E71" i="2"/>
  <c r="D71" i="2" s="1"/>
  <c r="E48" i="2"/>
  <c r="D48" i="2" s="1"/>
  <c r="E105" i="2"/>
  <c r="D105" i="2" s="1"/>
  <c r="E82" i="2"/>
  <c r="D82" i="2" s="1"/>
  <c r="E28" i="2"/>
  <c r="D28" i="2" s="1"/>
  <c r="E31" i="2"/>
  <c r="D31" i="2" s="1"/>
  <c r="E61" i="2"/>
  <c r="D61" i="2" s="1"/>
  <c r="E93" i="2"/>
  <c r="D93" i="2" s="1"/>
  <c r="E52" i="2"/>
  <c r="D52" i="2" s="1"/>
  <c r="E20" i="2"/>
  <c r="D20" i="2" s="1"/>
  <c r="E30" i="2"/>
  <c r="D30" i="2" s="1"/>
  <c r="E89" i="2" l="1"/>
  <c r="D89" i="2" s="1"/>
  <c r="E75" i="2"/>
  <c r="D75" i="2" s="1"/>
  <c r="E21" i="2" l="1"/>
  <c r="D21" i="2" s="1"/>
</calcChain>
</file>

<file path=xl/comments1.xml><?xml version="1.0" encoding="utf-8"?>
<comments xmlns="http://schemas.openxmlformats.org/spreadsheetml/2006/main">
  <authors>
    <author>Keito Ayo</author>
  </authors>
  <commentList>
    <comment ref="A126" authorId="0" shapeId="0">
      <text>
        <r>
          <rPr>
            <b/>
            <sz val="9"/>
            <color indexed="81"/>
            <rFont val="Tahoma"/>
            <family val="2"/>
            <charset val="204"/>
          </rPr>
          <t>Keito Ayo:</t>
        </r>
        <r>
          <rPr>
            <sz val="9"/>
            <color indexed="81"/>
            <rFont val="Tahoma"/>
            <family val="2"/>
            <charset val="204"/>
          </rPr>
          <t xml:space="preserve">
MM/DD/YYYY date format from now on</t>
        </r>
      </text>
    </comment>
  </commentList>
</comments>
</file>

<file path=xl/sharedStrings.xml><?xml version="1.0" encoding="utf-8"?>
<sst xmlns="http://schemas.openxmlformats.org/spreadsheetml/2006/main" count="610" uniqueCount="362">
  <si>
    <t>Дата</t>
  </si>
  <si>
    <t>Картинки</t>
  </si>
  <si>
    <t>A Penny for your thoughts</t>
  </si>
  <si>
    <t>Название</t>
  </si>
  <si>
    <t>Страниц</t>
  </si>
  <si>
    <t>Статус</t>
  </si>
  <si>
    <t>Скачиваний</t>
  </si>
  <si>
    <t>В раздаче</t>
  </si>
  <si>
    <t>Не учтено</t>
  </si>
  <si>
    <t>Последнее обновление комикса</t>
  </si>
  <si>
    <t>Другое</t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</si>
  <si>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Welcome to the Farm</t>
    </r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</si>
  <si>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Lustful Dance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</si>
  <si>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GunBunny</t>
    </r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</si>
  <si>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A Penny for your thoughts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</si>
  <si>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Welcome to the Farm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</si>
  <si>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Lustful Dance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</si>
  <si>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Backstage Pass</t>
    </r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</si>
  <si>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Backstage Pass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</si>
  <si>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Sirius, Book III</t>
    </r>
  </si>
  <si>
    <r>
      <t xml:space="preserve">Новые страницы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b/>
        <sz val="11"/>
        <color theme="1"/>
        <rFont val="Calibri"/>
        <family val="2"/>
        <charset val="204"/>
        <scheme val="minor"/>
      </rPr>
      <t xml:space="preserve"> Комиксы</t>
    </r>
  </si>
  <si>
    <t>Reindeer Games</t>
  </si>
  <si>
    <t>Sweet XMas</t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</si>
  <si>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Santa Claws Factor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</si>
  <si>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Reindeer Games</t>
    </r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</si>
  <si>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Sweet XMas</t>
    </r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</si>
  <si>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Welcome to the Farm</t>
    </r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</si>
  <si>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Reindeer Games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</si>
  <si>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Sweet XMas</t>
    </r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</si>
  <si>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Sirius Saga Book 4 - A Slave's War</t>
    </r>
  </si>
  <si>
    <t>Private Lian</t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</si>
  <si>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Private Lian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</si>
  <si>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Lustful Dance</t>
    </r>
  </si>
  <si>
    <t>GunBunny</t>
  </si>
  <si>
    <t>SnowJob</t>
  </si>
  <si>
    <t>Welcome to the Farm</t>
  </si>
  <si>
    <t>Завершенные комиксы</t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</si>
  <si>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GunBunny</t>
    </r>
  </si>
  <si>
    <t>Morning Mare</t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</si>
  <si>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Morning Mare</t>
    </r>
  </si>
  <si>
    <t>Collecting Samples</t>
  </si>
  <si>
    <t>-</t>
  </si>
  <si>
    <t>Creampie</t>
  </si>
  <si>
    <t>Pumped for Information</t>
  </si>
  <si>
    <t>Sasha and Naomi</t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</si>
  <si>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Sasha and Naomi</t>
    </r>
  </si>
  <si>
    <t>Sweet XXXmas series</t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</si>
  <si>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Sweet XXXmas series</t>
    </r>
  </si>
  <si>
    <t>Sex Maintenance</t>
  </si>
  <si>
    <t>Marie Backstar</t>
  </si>
  <si>
    <t>Free Pass</t>
  </si>
  <si>
    <t>Sure Bets</t>
  </si>
  <si>
    <r>
      <t xml:space="preserve">13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Jailhouse Lesbos</t>
    </r>
  </si>
  <si>
    <t>Jailhouse Lesbos</t>
  </si>
  <si>
    <t>Getting Wet</t>
  </si>
  <si>
    <t>Amy's Promotion</t>
  </si>
  <si>
    <t>Last Call</t>
  </si>
  <si>
    <t>A Gift Given</t>
  </si>
  <si>
    <t>Tropical Touch</t>
  </si>
  <si>
    <t>Poolside Manner</t>
  </si>
  <si>
    <t>Tentacle Cave</t>
  </si>
  <si>
    <r>
      <t xml:space="preserve">18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Tropical Touch</t>
    </r>
  </si>
  <si>
    <r>
      <t xml:space="preserve">10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Last Call</t>
    </r>
  </si>
  <si>
    <t>Tammy Xmas</t>
  </si>
  <si>
    <t>MegaStrike</t>
  </si>
  <si>
    <t>Jumping the Bunny</t>
  </si>
  <si>
    <t>Don't go near the Sorceress</t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</si>
  <si>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Rocks in the Dark</t>
    </r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</si>
  <si>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Morning Mare</t>
    </r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</si>
  <si>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Testing. ARA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</si>
  <si>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Inside Jess</t>
    </r>
  </si>
  <si>
    <t>Testing. ARA</t>
  </si>
  <si>
    <t>Inside Jess</t>
  </si>
  <si>
    <t>A Night Alone</t>
  </si>
  <si>
    <r>
      <t xml:space="preserve">5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Inside Jess</t>
    </r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</si>
  <si>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Testing. ARA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</si>
  <si>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A Night Alone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</si>
  <si>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Rocks in the Dark</t>
    </r>
  </si>
  <si>
    <t>Slippery when wet</t>
  </si>
  <si>
    <t>The Offering</t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</si>
  <si>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Inside Jess</t>
    </r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</si>
  <si>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A Night Alone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</si>
  <si>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Slippery when wet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</si>
  <si>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Offering</t>
    </r>
  </si>
  <si>
    <t>GunBunny_Volume 2</t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</si>
  <si>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Slippery when wet</t>
    </r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</si>
  <si>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Offering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</si>
  <si>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GunBunny_Volume 2</t>
    </r>
  </si>
  <si>
    <t>Нет</t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</si>
  <si>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Cream Pie by Bernal</t>
    </r>
  </si>
  <si>
    <t>Да</t>
  </si>
  <si>
    <t>Dixie Bank</t>
  </si>
  <si>
    <t>Fluffy Tail 4 Cash</t>
  </si>
  <si>
    <t>Wolfy-Nail</t>
  </si>
  <si>
    <t>Bonk</t>
  </si>
  <si>
    <t>Tygurstar</t>
  </si>
  <si>
    <t>Bernal</t>
  </si>
  <si>
    <t>Linno</t>
  </si>
  <si>
    <t>XXXPot</t>
  </si>
  <si>
    <t>Tsampikos</t>
  </si>
  <si>
    <t>Scappo</t>
  </si>
  <si>
    <t>Fluff-Kevlar</t>
  </si>
  <si>
    <t>&lt; 09.10.2011</t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</si>
  <si>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[Bonk] Jumping The Bunny</t>
    </r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</si>
  <si>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A Gift Given</t>
    </r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</si>
  <si>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dixie bank</t>
    </r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</si>
  <si>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 xml:space="preserve">&gt; </t>
    </r>
    <r>
      <rPr>
        <sz val="11"/>
        <color theme="1"/>
        <rFont val="Calibri"/>
        <family val="2"/>
        <scheme val="minor"/>
      </rPr>
      <t>Getting Wet</t>
    </r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</si>
  <si>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 xml:space="preserve">&gt; </t>
    </r>
    <r>
      <rPr>
        <sz val="11"/>
        <color theme="1"/>
        <rFont val="Calibri"/>
        <family val="2"/>
        <scheme val="minor"/>
      </rPr>
      <t>Marie Backstar</t>
    </r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</si>
  <si>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 xml:space="preserve">&gt; </t>
    </r>
    <r>
      <rPr>
        <sz val="11"/>
        <color theme="1"/>
        <rFont val="Calibri"/>
        <family val="2"/>
        <scheme val="minor"/>
      </rPr>
      <t>Sure Bets</t>
    </r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</si>
  <si>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 xml:space="preserve">&gt; </t>
    </r>
    <r>
      <rPr>
        <sz val="11"/>
        <color theme="1"/>
        <rFont val="Calibri"/>
        <family val="2"/>
        <scheme val="minor"/>
      </rPr>
      <t>Tammy Xmas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</si>
  <si>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Countryside Climax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</si>
  <si>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A Night Alone…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</si>
  <si>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Offering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</si>
  <si>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GunBunny_Volume 2</t>
    </r>
  </si>
  <si>
    <t>Sweet Dreamzzz</t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</si>
  <si>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Sweet Dreamzzz</t>
    </r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</si>
  <si>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 xml:space="preserve">&gt; </t>
    </r>
    <r>
      <rPr>
        <sz val="11"/>
        <color theme="1"/>
        <rFont val="Calibri"/>
        <family val="2"/>
        <scheme val="minor"/>
      </rPr>
      <t>Cream Pie by Bernal</t>
    </r>
  </si>
  <si>
    <t>Countryside Climax</t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</si>
  <si>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Fluffy Tail 4 Cash</t>
    </r>
  </si>
  <si>
    <t>Нет текста</t>
  </si>
  <si>
    <t>Dixie 1</t>
  </si>
  <si>
    <t>Dixie 2</t>
  </si>
  <si>
    <t>Dixie 3</t>
  </si>
  <si>
    <t>Zebala</t>
  </si>
  <si>
    <t>lionslaid</t>
  </si>
  <si>
    <t>Putting out the Fire by Linno</t>
  </si>
  <si>
    <t>The Star by Linno</t>
  </si>
  <si>
    <t>Lustful Dance</t>
  </si>
  <si>
    <r>
      <t>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Graveyard Party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</si>
  <si>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Sweet Dreamzzz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</si>
  <si>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GunBunny_Volume 2</t>
    </r>
  </si>
  <si>
    <t>Graveyard Party</t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</si>
  <si>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Welcome to the Farm</t>
    </r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</si>
  <si>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Amy's Promotion</t>
    </r>
  </si>
  <si>
    <r>
      <rPr>
        <b/>
        <sz val="11"/>
        <color theme="1"/>
        <rFont val="Calibri"/>
        <family val="2"/>
        <charset val="204"/>
        <scheme val="minor"/>
      </rPr>
      <t xml:space="preserve">RU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Collecting Samples</t>
    </r>
  </si>
  <si>
    <r>
      <t>6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Rutting Season</t>
    </r>
  </si>
  <si>
    <r>
      <t xml:space="preserve">6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Stylus Chapter 1</t>
    </r>
  </si>
  <si>
    <r>
      <t>13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Sweet Dreamzzz</t>
    </r>
  </si>
  <si>
    <r>
      <t>7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Offering</t>
    </r>
  </si>
  <si>
    <r>
      <t>6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Big One</t>
    </r>
  </si>
  <si>
    <t>Stylus Chapter 1</t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</si>
  <si>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Stylus Chapter 1</t>
    </r>
  </si>
  <si>
    <t>Rutting Season</t>
  </si>
  <si>
    <t>The Big One</t>
  </si>
  <si>
    <t>gnaw</t>
  </si>
  <si>
    <t>Jean Gear</t>
  </si>
  <si>
    <r>
      <t>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Sweet Dreamzzz</t>
    </r>
  </si>
  <si>
    <t>Tune Up</t>
  </si>
  <si>
    <t>Lady Snakebite</t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</si>
  <si>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Tune Up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</si>
  <si>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Waystone - A Long Way Down</t>
    </r>
  </si>
  <si>
    <t>Waystone - A Long Way Down</t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</si>
  <si>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Waystone - A Long Way Down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</si>
  <si>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Sweet Dreamzzz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</si>
  <si>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Tune Up</t>
    </r>
  </si>
  <si>
    <t>Shakti's Assistant</t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</si>
  <si>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Shakti's Assistant</t>
    </r>
  </si>
  <si>
    <t>Pet's Playtime</t>
  </si>
  <si>
    <t>Freshly Shorn</t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</si>
  <si>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Pet's Playtime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</si>
  <si>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Freshly Shorn</t>
    </r>
  </si>
  <si>
    <t>NicRoze</t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</si>
  <si>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Sweet Dreamzzz</t>
    </r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</si>
  <si>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Waystone - A Long Way Down</t>
    </r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</si>
  <si>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Pet's Playtime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</si>
  <si>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Freshly Shorn</t>
    </r>
  </si>
  <si>
    <t>Banging all the Way...</t>
  </si>
  <si>
    <t>The Summoner</t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</si>
  <si>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Freshly Shorn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</si>
  <si>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Shakti's Assistant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</si>
  <si>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Banging all the Way...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</si>
  <si>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Summoner</t>
    </r>
  </si>
  <si>
    <t>The Perils of Botany</t>
  </si>
  <si>
    <t>Quicksilver</t>
  </si>
  <si>
    <t>Dysa</t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</si>
  <si>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Gunbunny_StandDesktop</t>
    </r>
  </si>
  <si>
    <r>
      <rPr>
        <b/>
        <sz val="11"/>
        <color theme="1"/>
        <rFont val="Calibri"/>
        <family val="2"/>
        <charset val="204"/>
        <scheme val="minor"/>
      </rPr>
      <t>Flash:</t>
    </r>
    <r>
      <rPr>
        <sz val="11"/>
        <color theme="1"/>
        <rFont val="Calibri"/>
        <family val="2"/>
        <charset val="204"/>
        <scheme val="minor"/>
      </rPr>
      <t xml:space="preserve"> MikUndress (SWF)</t>
    </r>
  </si>
  <si>
    <r>
      <rPr>
        <b/>
        <sz val="11"/>
        <color theme="1"/>
        <rFont val="Calibri"/>
        <family val="2"/>
        <charset val="204"/>
        <scheme val="minor"/>
      </rPr>
      <t>Flash:</t>
    </r>
    <r>
      <rPr>
        <sz val="11"/>
        <color theme="1"/>
        <rFont val="Calibri"/>
        <family val="2"/>
        <charset val="204"/>
        <scheme val="minor"/>
      </rPr>
      <t xml:space="preserve"> MikToggle_Dec_2013 (SWF)</t>
    </r>
  </si>
  <si>
    <r>
      <t>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Pet's Playtime</t>
    </r>
  </si>
  <si>
    <r>
      <t>5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Summoner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</si>
  <si>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Perils of Botany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</si>
  <si>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Perils of Botany</t>
    </r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</si>
  <si>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Quicksilver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</si>
  <si>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 xml:space="preserve">&gt; </t>
    </r>
    <r>
      <rPr>
        <sz val="11"/>
        <color theme="1"/>
        <rFont val="Calibri"/>
        <family val="2"/>
        <scheme val="minor"/>
      </rPr>
      <t>Waystone - A Long Way Down</t>
    </r>
  </si>
  <si>
    <t>Last Resort</t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</si>
  <si>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Perils of Botany</t>
    </r>
  </si>
  <si>
    <r>
      <t>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Summoner</t>
    </r>
  </si>
  <si>
    <r>
      <t>5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Quicksilver</t>
    </r>
  </si>
  <si>
    <r>
      <t>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Last Resort</t>
    </r>
  </si>
  <si>
    <t>Desktops:</t>
  </si>
  <si>
    <t>1401100578_GB_Shoot_Desktop_1</t>
  </si>
  <si>
    <t>1401100612_GB_Shoot_Desktop_2</t>
  </si>
  <si>
    <t>1401100701_GB_Shoot_Desktop_2</t>
  </si>
  <si>
    <r>
      <t xml:space="preserve">Далее дата будет в западном формате: </t>
    </r>
    <r>
      <rPr>
        <b/>
        <sz val="11"/>
        <color theme="1"/>
        <rFont val="Calibri"/>
        <family val="2"/>
        <charset val="204"/>
        <scheme val="minor"/>
      </rPr>
      <t>ММ\ДД\ГГГГ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</si>
  <si>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scheme val="minor"/>
      </rPr>
      <t>: MiamiBikini (SWF)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</si>
  <si>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Rearview_Desktop_nopanty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</si>
  <si>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Rearview_Desktop_panty</t>
    </r>
  </si>
  <si>
    <t>Deep Digging</t>
  </si>
  <si>
    <t>Sharing a Boner</t>
  </si>
  <si>
    <r>
      <t>1</t>
    </r>
    <r>
      <rPr>
        <b/>
        <u/>
        <sz val="11"/>
        <color theme="1"/>
        <rFont val="Calibri"/>
        <family val="2"/>
        <charset val="204"/>
        <scheme val="minor"/>
      </rPr>
      <t xml:space="preserve"> </t>
    </r>
    <r>
      <rPr>
        <b/>
        <u/>
        <sz val="11"/>
        <color theme="9" tint="-0.249977111117893"/>
        <rFont val="Calibri"/>
        <family val="2"/>
        <charset val="204"/>
        <scheme val="minor"/>
      </rPr>
      <t>&gt;</t>
    </r>
    <r>
      <rPr>
        <u/>
        <sz val="11"/>
        <color theme="1"/>
        <rFont val="Calibri"/>
        <family val="2"/>
        <charset val="204"/>
        <scheme val="minor"/>
      </rPr>
      <t xml:space="preserve"> Pet's Playtime</t>
    </r>
  </si>
  <si>
    <r>
      <t>1</t>
    </r>
    <r>
      <rPr>
        <b/>
        <u/>
        <sz val="11"/>
        <color theme="1"/>
        <rFont val="Calibri"/>
        <family val="2"/>
        <charset val="204"/>
        <scheme val="minor"/>
      </rPr>
      <t xml:space="preserve"> </t>
    </r>
    <r>
      <rPr>
        <b/>
        <u/>
        <sz val="11"/>
        <color theme="9" tint="-0.249977111117893"/>
        <rFont val="Calibri"/>
        <family val="2"/>
        <charset val="204"/>
        <scheme val="minor"/>
      </rPr>
      <t>&gt;</t>
    </r>
    <r>
      <rPr>
        <u/>
        <sz val="11"/>
        <color theme="1"/>
        <rFont val="Calibri"/>
        <family val="2"/>
        <charset val="204"/>
        <scheme val="minor"/>
      </rPr>
      <t xml:space="preserve"> Shakti's Assistant</t>
    </r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</si>
  <si>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Deep Digging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</si>
  <si>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Sharing a Boner</t>
    </r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</si>
  <si>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Last Resort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</si>
  <si>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Summoner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</si>
  <si>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scheme val="minor"/>
      </rPr>
      <t>: Gunbunny_Rearview_Switcher (SWF)</t>
    </r>
  </si>
  <si>
    <t>Автор комикса \ перевода</t>
  </si>
  <si>
    <t>На русском?</t>
  </si>
  <si>
    <t>Tsampikos \ Kozzy</t>
  </si>
  <si>
    <t>Wolfy-Nail \ MistDragon</t>
  </si>
  <si>
    <t>Scappo \ MistDragon</t>
  </si>
  <si>
    <t>Scappo \ maobi.ru</t>
  </si>
  <si>
    <t>Bernal \ maobi.ru</t>
  </si>
  <si>
    <t>Linno \ maobi.ru</t>
  </si>
  <si>
    <t>Bonk \ maobi.ru</t>
  </si>
  <si>
    <r>
      <t xml:space="preserve">Linno \ </t>
    </r>
    <r>
      <rPr>
        <b/>
        <sz val="11"/>
        <color rgb="FFFF0000"/>
        <rFont val="Calibri"/>
        <family val="2"/>
        <scheme val="minor"/>
      </rPr>
      <t>?</t>
    </r>
  </si>
  <si>
    <t>Fluff-Kevlar \ MistDragon</t>
  </si>
  <si>
    <r>
      <t xml:space="preserve">Scappo \ gifron  </t>
    </r>
    <r>
      <rPr>
        <b/>
        <sz val="11"/>
        <color rgb="FFFF0000"/>
        <rFont val="Calibri"/>
        <family val="2"/>
      </rPr>
      <t>?</t>
    </r>
  </si>
  <si>
    <t>Wolfy-Nail \ COMAN</t>
  </si>
  <si>
    <t>Bonk \ MistDragon</t>
  </si>
  <si>
    <t>Whym: Alex</t>
  </si>
  <si>
    <t>08.22.2014</t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</si>
  <si>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Summoner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</si>
  <si>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Quicksilver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</si>
  <si>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Last Resort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</si>
  <si>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Deep Digging</t>
    </r>
  </si>
  <si>
    <r>
      <t>6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Sharing a Boner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</si>
  <si>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Whym: Alex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</si>
  <si>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scheme val="minor"/>
      </rPr>
      <t>: Shallow_Water (SWF)</t>
    </r>
  </si>
  <si>
    <t>11.29.2014</t>
  </si>
  <si>
    <r>
      <t>6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Last Resort</t>
    </r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</si>
  <si>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Deep Digging</t>
    </r>
  </si>
  <si>
    <t>Predatory Pleasure</t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</si>
  <si>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Predatory Pleasure</t>
    </r>
  </si>
  <si>
    <t>Whym: Jesibel</t>
  </si>
  <si>
    <r>
      <t>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Whym: Jesibel</t>
    </r>
  </si>
  <si>
    <t>Polar Delight</t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</si>
  <si>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Polar Delight</t>
    </r>
  </si>
  <si>
    <t>Naughty &amp; Nice</t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</si>
  <si>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Naughty &amp; Nice</t>
    </r>
  </si>
  <si>
    <t>Whym: Hitomi</t>
  </si>
  <si>
    <t>Free Ride</t>
  </si>
  <si>
    <t>\flash</t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</si>
  <si>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Whym: Hitomi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</si>
  <si>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charset val="204"/>
        <scheme val="minor"/>
      </rPr>
      <t>: 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Free Ride (SWF)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</si>
  <si>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scheme val="minor"/>
      </rPr>
      <t>: JuneSwitcher (SWF)</t>
    </r>
  </si>
  <si>
    <t>01.28.2015</t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</si>
  <si>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Last Resort</t>
    </r>
  </si>
  <si>
    <r>
      <t>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Whym: Alex</t>
    </r>
  </si>
  <si>
    <r>
      <t>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Polar Delight</t>
    </r>
  </si>
  <si>
    <r>
      <t>5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Naughty &amp; Nice</t>
    </r>
  </si>
  <si>
    <t>Whym: Snowshoe</t>
  </si>
  <si>
    <r>
      <t>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Whym: Snowshoe</t>
    </r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</si>
  <si>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Last Resort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</si>
  <si>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charset val="204"/>
        <scheme val="minor"/>
      </rPr>
      <t>: 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Free Ride (SWF)</t>
    </r>
  </si>
  <si>
    <r>
      <t>5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Predatory Pleasure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</si>
  <si>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GreySashaDesktop_1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</si>
  <si>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Cham_Hot_Desktop_grayscale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</si>
  <si>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GreySashaDesktop_2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</si>
  <si>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charset val="204"/>
        <scheme val="minor"/>
      </rPr>
      <t xml:space="preserve">: </t>
    </r>
    <r>
      <rPr>
        <sz val="11"/>
        <color theme="1"/>
        <rFont val="Calibri"/>
        <family val="2"/>
        <scheme val="minor"/>
      </rPr>
      <t>Nice Angle (SWF)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</si>
  <si>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Whym: Hitomi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</si>
  <si>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charset val="204"/>
        <scheme val="minor"/>
      </rPr>
      <t>: 1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Free Ride (SWF)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</si>
  <si>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charset val="204"/>
        <scheme val="minor"/>
      </rPr>
      <t xml:space="preserve">: </t>
    </r>
    <r>
      <rPr>
        <sz val="11"/>
        <color theme="1"/>
        <rFont val="Calibri"/>
        <family val="2"/>
        <scheme val="minor"/>
      </rPr>
      <t>Tsam_Mara_Flash (SWF)</t>
    </r>
  </si>
  <si>
    <r>
      <rPr>
        <b/>
        <sz val="11"/>
        <color theme="1"/>
        <rFont val="Calibri"/>
        <family val="2"/>
        <charset val="204"/>
        <scheme val="minor"/>
      </rPr>
      <t>Flash</t>
    </r>
    <r>
      <rPr>
        <sz val="11"/>
        <color theme="1"/>
        <rFont val="Calibri"/>
        <family val="2"/>
        <charset val="204"/>
        <scheme val="minor"/>
      </rPr>
      <t xml:space="preserve">: </t>
    </r>
    <r>
      <rPr>
        <sz val="11"/>
        <color theme="1"/>
        <rFont val="Calibri"/>
        <family val="2"/>
        <scheme val="minor"/>
      </rPr>
      <t>Booty (SWF)</t>
    </r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</si>
  <si>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Predatory Pleasure</t>
    </r>
  </si>
  <si>
    <t>Waterside</t>
  </si>
  <si>
    <r>
      <t>3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Waterside</t>
    </r>
  </si>
  <si>
    <t>Horny Harvest</t>
  </si>
  <si>
    <r>
      <t>4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Horny Harvest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</si>
  <si>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Horny Harvest</t>
    </r>
  </si>
  <si>
    <t>01.13.2016</t>
  </si>
  <si>
    <t>Bomb-Girl</t>
  </si>
  <si>
    <t>Cottonwood Springs</t>
  </si>
  <si>
    <t>Chococosalo</t>
  </si>
  <si>
    <t>Feeling Frisky</t>
  </si>
  <si>
    <t>XXXpot</t>
  </si>
  <si>
    <t>Stage Clear</t>
  </si>
  <si>
    <t>Bumpy Ride</t>
  </si>
  <si>
    <t>Feast for Two</t>
  </si>
  <si>
    <t>UltraViolence</t>
  </si>
  <si>
    <r>
      <t xml:space="preserve">11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Bomb-Girl</t>
    </r>
  </si>
  <si>
    <r>
      <t xml:space="preserve">7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Waterside</t>
    </r>
  </si>
  <si>
    <r>
      <t xml:space="preserve">15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Cottonwood Springs</t>
    </r>
  </si>
  <si>
    <r>
      <t xml:space="preserve">7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Feeling Frisky</t>
    </r>
  </si>
  <si>
    <r>
      <t xml:space="preserve">12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Stage Clear</t>
    </r>
  </si>
  <si>
    <r>
      <t xml:space="preserve">5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Bumpy Ride</t>
    </r>
  </si>
  <si>
    <r>
      <t xml:space="preserve">6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Feast for Two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</si>
  <si>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UltraViolence</t>
    </r>
  </si>
  <si>
    <t>05.29.2016</t>
  </si>
  <si>
    <r>
      <t>2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Bomb-Girl</t>
    </r>
  </si>
  <si>
    <r>
      <t xml:space="preserve">11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UltraViolence</t>
    </r>
  </si>
  <si>
    <t>Dixie</t>
  </si>
  <si>
    <t>Morning Wood</t>
  </si>
  <si>
    <r>
      <t xml:space="preserve">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Morning Wood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</si>
  <si>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Dixie</t>
    </r>
  </si>
  <si>
    <t>06.18.2017</t>
  </si>
  <si>
    <t>JooJoo</t>
  </si>
  <si>
    <t>Cats Don't Swim</t>
  </si>
  <si>
    <t>Bust a Nut</t>
  </si>
  <si>
    <t>XXXmas Swing</t>
  </si>
  <si>
    <t>New Toy</t>
  </si>
  <si>
    <t>Creamsicle bunny</t>
  </si>
  <si>
    <t>Holodick</t>
  </si>
  <si>
    <t>Redic-Nomad</t>
  </si>
  <si>
    <t>Oh Deer</t>
  </si>
  <si>
    <t>Strapon Lesbians</t>
  </si>
  <si>
    <t>Ultraviolence Part 2</t>
  </si>
  <si>
    <r>
      <t xml:space="preserve">14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UltraViolence</t>
    </r>
  </si>
  <si>
    <r>
      <t xml:space="preserve">13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Morning Wood</t>
    </r>
  </si>
  <si>
    <r>
      <t>7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Cats Don't Swim</t>
    </r>
  </si>
  <si>
    <r>
      <t xml:space="preserve">12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Bust a Nut</t>
    </r>
  </si>
  <si>
    <r>
      <t xml:space="preserve">6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XXXmas Swing</t>
    </r>
  </si>
  <si>
    <r>
      <t xml:space="preserve">11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New Toy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</si>
  <si>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Creamsicle bunny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</si>
  <si>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Holodick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</si>
  <si>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Oh Deer</t>
    </r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</si>
  <si>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Strapon Lesbians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</si>
  <si>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Ultraviolence Part 2</t>
    </r>
  </si>
  <si>
    <r>
      <t xml:space="preserve">8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Dixie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</si>
  <si>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1466748000_Mojita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</si>
  <si>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1467249600_Miamibeachsex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</si>
  <si>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1467409163_Sashastreetbikebikini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</si>
  <si>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1467612000_Sashastreetbikenude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</si>
  <si>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1467612000_Sashastreetbikesling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</si>
  <si>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1468038543_RosalieAnitamicro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</si>
  <si>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1468038564_RosalieAnitapatch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</si>
  <si>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1468038575_RosalieAnitanude</t>
    </r>
  </si>
  <si>
    <r>
      <rPr>
        <b/>
        <sz val="11"/>
        <color theme="1"/>
        <rFont val="Calibri"/>
        <family val="2"/>
        <charset val="204"/>
        <scheme val="minor"/>
      </rPr>
      <t>Desktops</t>
    </r>
    <r>
      <rPr>
        <sz val="11"/>
        <color theme="1"/>
        <rFont val="Calibri"/>
        <family val="2"/>
        <scheme val="minor"/>
      </rPr>
      <t>: 1468038589_RosalieAnitasling</t>
    </r>
  </si>
  <si>
    <t>Reference sheets</t>
  </si>
  <si>
    <r>
      <t xml:space="preserve">23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Reference sheets</t>
    </r>
  </si>
  <si>
    <t>Самые популярные релизы pornolab.net за неделю с 24.11.2014 г. по 30.11.2014 г</t>
  </si>
  <si>
    <t>Summertime Lesbians</t>
  </si>
  <si>
    <t>Captain Ann</t>
  </si>
  <si>
    <t>Notes and Musings on Succubi</t>
  </si>
  <si>
    <t>Party Girls</t>
  </si>
  <si>
    <t>The Cumback</t>
  </si>
  <si>
    <t>11.28.2017</t>
  </si>
  <si>
    <r>
      <t xml:space="preserve">10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Ultraviolence Part 2</t>
    </r>
  </si>
  <si>
    <r>
      <t>6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Summertime Lesbians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</si>
  <si>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Reference sheets</t>
    </r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</si>
  <si>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Bust a Nut</t>
    </r>
  </si>
  <si>
    <r>
      <t xml:space="preserve">16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Notes and Musings on Succubi</t>
    </r>
  </si>
  <si>
    <r>
      <t xml:space="preserve">8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Captain Ann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</si>
  <si>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Party Girls</t>
    </r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</si>
  <si>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Cumback</t>
    </r>
  </si>
  <si>
    <t>Banging all the Way 2</t>
  </si>
  <si>
    <t>Fellow Traveler</t>
  </si>
  <si>
    <t>Mik fuck</t>
  </si>
  <si>
    <t>Late Night Party</t>
  </si>
  <si>
    <t>Champagne - Valentines Vixxxen</t>
  </si>
  <si>
    <t>Bunny schoolgirl</t>
  </si>
  <si>
    <r>
      <t>10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The Cumback</t>
    </r>
  </si>
  <si>
    <r>
      <t xml:space="preserve">9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Party Girls</t>
    </r>
  </si>
  <si>
    <r>
      <t xml:space="preserve">4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Captain Ann</t>
    </r>
  </si>
  <si>
    <r>
      <t xml:space="preserve">6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Banging all the Way 2</t>
    </r>
  </si>
  <si>
    <r>
      <t xml:space="preserve">20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Fellow Traveler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</si>
  <si>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Mik fuck</t>
    </r>
  </si>
  <si>
    <r>
      <t xml:space="preserve">3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Late Night Party</t>
    </r>
  </si>
  <si>
    <r>
      <t xml:space="preserve">12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Champagne - Valentines Vixxxen</t>
    </r>
  </si>
  <si>
    <r>
      <t xml:space="preserve">2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Bunny schoolgirl</t>
    </r>
  </si>
  <si>
    <t>06.27.2018</t>
  </si>
  <si>
    <r>
      <t xml:space="preserve">6 </t>
    </r>
    <r>
      <rPr>
        <b/>
        <sz val="11"/>
        <color theme="9" tint="-0.249977111117893"/>
        <rFont val="Calibri"/>
        <family val="2"/>
        <charset val="204"/>
        <scheme val="minor"/>
      </rPr>
      <t>&gt;</t>
    </r>
    <r>
      <rPr>
        <sz val="11"/>
        <color theme="1"/>
        <rFont val="Calibri"/>
        <family val="2"/>
        <scheme val="minor"/>
      </rPr>
      <t xml:space="preserve"> Reference sheets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</si>
</sst>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&quot;р.&quot;_-;\-* #,##0.00\ &quot;р.&quot;_-;_-* &quot;-&quot;??\ &quot;р.&quot;_-;_-@_-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9" tint="-0.249977111117893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u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b/>
      <u/>
      <sz val="11"/>
      <color theme="9" tint="-0.249977111117893"/>
      <name val="Calibri"/>
      <family val="2"/>
      <charset val="204"/>
      <scheme val="minor"/>
    </font>
    <font>
      <b/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Down">
        <fgColor theme="0" tint="-0.14996795556505021"/>
        <bgColor indexed="65"/>
      </patternFill>
    </fill>
    <fill>
      <patternFill patternType="solid">
        <fgColor auto="1"/>
        <bgColor auto="1"/>
      </patternFill>
    </fill>
  </fills>
  <borders count="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164" fontId="36" fillId="0" borderId="0" applyFont="0" applyFill="0" applyBorder="0" applyAlignment="0" applyProtection="0"/>
  </cellStyleXfs>
  <cellXfs count="181">
    <xf numFmtId="0" fontId="0" fillId="0" borderId="0" xfId="0"/>
    <xf numFmtId="0" fontId="0" fillId="0" borderId="0" xfId="0" applyAlignment="1">
      <alignment horizontal="center"/>
    </xf>
    <xf numFmtId="0" fontId="30" fillId="0" borderId="0" xfId="0" applyFont="1" applyAlignment="1">
      <alignment horizontal="center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0" fontId="31" fillId="0" borderId="0" xfId="0" applyFont="1" applyFill="1" applyAlignment="1">
      <alignment horizontal="center" shrinkToFit="1"/>
    </xf>
    <xf numFmtId="0" fontId="33" fillId="0" borderId="0" xfId="0" applyFont="1" applyFill="1"/>
    <xf numFmtId="0" fontId="0" fillId="2" borderId="0" xfId="0" applyFill="1" applyBorder="1"/>
    <xf numFmtId="0" fontId="0" fillId="0" borderId="1" xfId="0" applyBorder="1" applyAlignment="1">
      <alignment horizontal="center"/>
    </xf>
    <xf numFmtId="14" fontId="30" fillId="0" borderId="3" xfId="0" applyNumberFormat="1" applyFont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30" fillId="0" borderId="0" xfId="0" applyFont="1" applyBorder="1" applyAlignment="1">
      <alignment wrapText="1"/>
    </xf>
    <xf numFmtId="0" fontId="30" fillId="0" borderId="0" xfId="0" applyFont="1" applyAlignment="1">
      <alignment vertical="center"/>
    </xf>
    <xf numFmtId="0" fontId="30" fillId="0" borderId="0" xfId="0" applyFont="1" applyBorder="1" applyAlignment="1">
      <alignment vertical="center"/>
    </xf>
    <xf numFmtId="0" fontId="0" fillId="0" borderId="0" xfId="0" applyBorder="1"/>
    <xf numFmtId="14" fontId="0" fillId="0" borderId="0" xfId="0" applyNumberFormat="1" applyAlignment="1">
      <alignment horizontal="center"/>
    </xf>
    <xf numFmtId="0" fontId="0" fillId="0" borderId="0" xfId="0" applyBorder="1" applyAlignment="1">
      <alignment shrinkToFit="1"/>
    </xf>
    <xf numFmtId="0" fontId="0" fillId="0" borderId="0" xfId="0" applyBorder="1" applyAlignment="1">
      <alignment wrapText="1" shrinkToFit="1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shrinkToFi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30" fillId="0" borderId="0" xfId="0" applyFont="1" applyBorder="1"/>
    <xf numFmtId="0" fontId="0" fillId="0" borderId="0" xfId="0" applyFont="1" applyBorder="1" applyAlignment="1">
      <alignment shrinkToFit="1"/>
    </xf>
    <xf numFmtId="0" fontId="27" fillId="0" borderId="0" xfId="0" applyFont="1" applyBorder="1" applyAlignment="1">
      <alignment shrinkToFit="1"/>
    </xf>
    <xf numFmtId="14" fontId="30" fillId="0" borderId="0" xfId="0" applyNumberFormat="1" applyFont="1" applyBorder="1" applyAlignment="1">
      <alignment horizontal="center" wrapText="1" shrinkToFit="1"/>
    </xf>
    <xf numFmtId="0" fontId="0" fillId="2" borderId="0" xfId="0" applyFill="1" applyBorder="1" applyAlignment="1">
      <alignment horizontal="center"/>
    </xf>
    <xf numFmtId="0" fontId="30" fillId="2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2" borderId="0" xfId="0" applyNumberFormat="1" applyFill="1" applyBorder="1" applyAlignment="1">
      <alignment horizontal="center"/>
    </xf>
    <xf numFmtId="14" fontId="0" fillId="0" borderId="0" xfId="0" applyNumberFormat="1" applyFont="1" applyBorder="1" applyAlignment="1">
      <alignment horizontal="center"/>
    </xf>
    <xf numFmtId="14" fontId="27" fillId="0" borderId="0" xfId="0" applyNumberFormat="1" applyFont="1" applyBorder="1" applyAlignment="1">
      <alignment horizontal="center" shrinkToFit="1"/>
    </xf>
    <xf numFmtId="14" fontId="0" fillId="0" borderId="0" xfId="0" applyNumberFormat="1" applyBorder="1" applyAlignment="1">
      <alignment horizontal="center" shrinkToFit="1"/>
    </xf>
    <xf numFmtId="14" fontId="0" fillId="0" borderId="0" xfId="0" applyNumberFormat="1" applyFont="1" applyFill="1" applyBorder="1" applyAlignment="1">
      <alignment horizontal="center"/>
    </xf>
    <xf numFmtId="14" fontId="0" fillId="0" borderId="0" xfId="0" applyNumberFormat="1" applyBorder="1" applyAlignment="1">
      <alignment horizontal="center" wrapText="1" shrinkToFit="1"/>
    </xf>
    <xf numFmtId="0" fontId="30" fillId="4" borderId="0" xfId="0" applyFont="1" applyFill="1" applyBorder="1" applyAlignment="1">
      <alignment shrinkToFit="1"/>
    </xf>
    <xf numFmtId="0" fontId="0" fillId="4" borderId="0" xfId="0" applyFill="1" applyBorder="1" applyAlignment="1">
      <alignment wrapText="1" shrinkToFit="1"/>
    </xf>
    <xf numFmtId="0" fontId="0" fillId="4" borderId="0" xfId="0" applyFill="1" applyBorder="1" applyAlignment="1">
      <alignment shrinkToFit="1"/>
    </xf>
    <xf numFmtId="0" fontId="0" fillId="0" borderId="1" xfId="0" applyFill="1" applyBorder="1" applyAlignment="1">
      <alignment horizontal="center"/>
    </xf>
    <xf numFmtId="0" fontId="0" fillId="0" borderId="1" xfId="0" applyBorder="1"/>
    <xf numFmtId="0" fontId="35" fillId="0" borderId="0" xfId="0" applyFont="1" applyFill="1" applyBorder="1" applyAlignment="1">
      <alignment horizontal="center" vertical="center" shrinkToFit="1"/>
    </xf>
    <xf numFmtId="0" fontId="33" fillId="0" borderId="0" xfId="0" applyFont="1" applyFill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35" fillId="0" borderId="0" xfId="0" applyFont="1" applyFill="1" applyBorder="1" applyAlignment="1">
      <alignment vertical="center" shrinkToFit="1"/>
    </xf>
    <xf numFmtId="0" fontId="26" fillId="0" borderId="0" xfId="0" applyFont="1" applyAlignment="1">
      <alignment horizontal="center" shrinkToFit="1"/>
    </xf>
    <xf numFmtId="0" fontId="25" fillId="0" borderId="0" xfId="0" applyFont="1" applyAlignment="1">
      <alignment horizontal="center" shrinkToFit="1"/>
    </xf>
    <xf numFmtId="0" fontId="24" fillId="0" borderId="0" xfId="0" applyFont="1" applyAlignment="1">
      <alignment horizontal="center" shrinkToFit="1"/>
    </xf>
    <xf numFmtId="0" fontId="23" fillId="0" borderId="1" xfId="0" applyFont="1" applyBorder="1" applyAlignment="1">
      <alignment horizontal="center" shrinkToFit="1"/>
    </xf>
    <xf numFmtId="0" fontId="23" fillId="0" borderId="0" xfId="0" applyFont="1" applyBorder="1" applyAlignment="1">
      <alignment horizontal="center" shrinkToFit="1"/>
    </xf>
    <xf numFmtId="0" fontId="24" fillId="0" borderId="0" xfId="0" applyFont="1" applyBorder="1" applyAlignment="1">
      <alignment horizontal="center" shrinkToFit="1"/>
    </xf>
    <xf numFmtId="0" fontId="30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 shrinkToFit="1"/>
    </xf>
    <xf numFmtId="14" fontId="30" fillId="0" borderId="0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 shrinkToFit="1"/>
    </xf>
    <xf numFmtId="0" fontId="0" fillId="0" borderId="1" xfId="0" applyFont="1" applyBorder="1" applyAlignment="1"/>
    <xf numFmtId="0" fontId="22" fillId="0" borderId="2" xfId="0" applyFont="1" applyBorder="1" applyAlignment="1">
      <alignment horizontal="center" shrinkToFit="1"/>
    </xf>
    <xf numFmtId="0" fontId="0" fillId="0" borderId="2" xfId="0" applyBorder="1"/>
    <xf numFmtId="0" fontId="21" fillId="0" borderId="0" xfId="0" applyFont="1" applyBorder="1" applyAlignment="1">
      <alignment horizontal="center" shrinkToFit="1"/>
    </xf>
    <xf numFmtId="0" fontId="0" fillId="0" borderId="0" xfId="0" applyFont="1" applyAlignment="1">
      <alignment horizontal="center"/>
    </xf>
    <xf numFmtId="0" fontId="20" fillId="0" borderId="0" xfId="0" applyFont="1" applyBorder="1" applyAlignment="1">
      <alignment horizontal="center" shrinkToFit="1"/>
    </xf>
    <xf numFmtId="0" fontId="19" fillId="0" borderId="0" xfId="0" applyFont="1" applyBorder="1" applyAlignment="1">
      <alignment horizontal="center" shrinkToFit="1"/>
    </xf>
    <xf numFmtId="0" fontId="18" fillId="0" borderId="0" xfId="0" applyFont="1" applyBorder="1" applyAlignment="1">
      <alignment horizontal="center" shrinkToFit="1"/>
    </xf>
    <xf numFmtId="0" fontId="18" fillId="0" borderId="1" xfId="0" applyFont="1" applyBorder="1" applyAlignment="1">
      <alignment horizontal="center" shrinkToFit="1"/>
    </xf>
    <xf numFmtId="0" fontId="17" fillId="0" borderId="0" xfId="0" applyFont="1" applyBorder="1" applyAlignment="1">
      <alignment horizontal="center" shrinkToFit="1"/>
    </xf>
    <xf numFmtId="14" fontId="0" fillId="0" borderId="0" xfId="0" applyNumberFormat="1" applyAlignment="1">
      <alignment horizontal="center" vertical="center"/>
    </xf>
    <xf numFmtId="0" fontId="16" fillId="0" borderId="0" xfId="0" applyFont="1" applyBorder="1" applyAlignment="1">
      <alignment horizontal="center" shrinkToFit="1"/>
    </xf>
    <xf numFmtId="0" fontId="33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shrinkToFit="1"/>
    </xf>
    <xf numFmtId="0" fontId="16" fillId="0" borderId="1" xfId="0" applyFont="1" applyFill="1" applyBorder="1" applyAlignment="1">
      <alignment horizontal="center" shrinkToFit="1"/>
    </xf>
    <xf numFmtId="0" fontId="16" fillId="0" borderId="0" xfId="0" applyFont="1" applyAlignment="1">
      <alignment horizontal="center"/>
    </xf>
    <xf numFmtId="0" fontId="16" fillId="0" borderId="1" xfId="0" applyFont="1" applyBorder="1" applyAlignment="1">
      <alignment horizontal="center" shrinkToFit="1"/>
    </xf>
    <xf numFmtId="0" fontId="15" fillId="0" borderId="0" xfId="0" applyFont="1" applyBorder="1" applyAlignment="1">
      <alignment horizontal="center" shrinkToFit="1"/>
    </xf>
    <xf numFmtId="0" fontId="15" fillId="0" borderId="1" xfId="0" applyFont="1" applyBorder="1" applyAlignment="1">
      <alignment horizontal="center" shrinkToFit="1"/>
    </xf>
    <xf numFmtId="0" fontId="0" fillId="0" borderId="0" xfId="0" applyAlignment="1">
      <alignment horizontal="center" vertical="center" shrinkToFit="1"/>
    </xf>
    <xf numFmtId="0" fontId="14" fillId="0" borderId="1" xfId="0" applyFont="1" applyBorder="1" applyAlignment="1">
      <alignment horizontal="center" shrinkToFit="1"/>
    </xf>
    <xf numFmtId="0" fontId="14" fillId="0" borderId="0" xfId="0" applyFont="1" applyBorder="1" applyAlignment="1">
      <alignment horizontal="center" shrinkToFit="1"/>
    </xf>
    <xf numFmtId="0" fontId="30" fillId="0" borderId="1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shrinkToFit="1"/>
    </xf>
    <xf numFmtId="0" fontId="40" fillId="0" borderId="0" xfId="0" applyFont="1" applyBorder="1" applyAlignment="1">
      <alignment horizontal="center" shrinkToFit="1"/>
    </xf>
    <xf numFmtId="0" fontId="12" fillId="0" borderId="0" xfId="0" applyFont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30" fillId="0" borderId="2" xfId="0" applyFont="1" applyBorder="1" applyAlignment="1">
      <alignment horizontal="center" vertical="center" shrinkToFit="1"/>
    </xf>
    <xf numFmtId="0" fontId="30" fillId="0" borderId="2" xfId="0" applyFont="1" applyBorder="1" applyAlignment="1">
      <alignment vertical="center"/>
    </xf>
    <xf numFmtId="0" fontId="30" fillId="0" borderId="2" xfId="0" applyFont="1" applyBorder="1" applyAlignment="1">
      <alignment horizontal="center" vertical="center" wrapText="1" shrinkToFit="1"/>
    </xf>
    <xf numFmtId="0" fontId="32" fillId="0" borderId="2" xfId="0" applyFont="1" applyFill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NumberFormat="1" applyBorder="1" applyAlignment="1">
      <alignment horizontal="center" vertical="center" wrapText="1"/>
    </xf>
    <xf numFmtId="0" fontId="0" fillId="0" borderId="0" xfId="0" applyNumberFormat="1" applyAlignment="1">
      <alignment shrinkToFit="1"/>
    </xf>
    <xf numFmtId="0" fontId="35" fillId="0" borderId="0" xfId="0" applyNumberFormat="1" applyFont="1" applyFill="1" applyBorder="1" applyAlignment="1">
      <alignment vertical="center" shrinkToFi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Border="1" applyAlignment="1">
      <alignment horizontal="center" vertical="center" shrinkToFit="1"/>
    </xf>
    <xf numFmtId="0" fontId="28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 shrinkToFit="1"/>
    </xf>
    <xf numFmtId="0" fontId="11" fillId="0" borderId="0" xfId="0" applyFont="1" applyBorder="1" applyAlignment="1">
      <alignment horizontal="center" shrinkToFit="1"/>
    </xf>
    <xf numFmtId="0" fontId="11" fillId="0" borderId="1" xfId="0" applyFont="1" applyBorder="1" applyAlignment="1">
      <alignment horizontal="center" shrinkToFit="1"/>
    </xf>
    <xf numFmtId="0" fontId="11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 shrinkToFit="1"/>
    </xf>
    <xf numFmtId="0" fontId="10" fillId="0" borderId="1" xfId="0" applyFont="1" applyBorder="1" applyAlignment="1">
      <alignment horizontal="center" shrinkToFit="1"/>
    </xf>
    <xf numFmtId="0" fontId="10" fillId="0" borderId="1" xfId="0" applyFont="1" applyBorder="1" applyAlignment="1">
      <alignment horizontal="center"/>
    </xf>
    <xf numFmtId="0" fontId="0" fillId="0" borderId="0" xfId="0" applyAlignment="1">
      <alignment vertical="center" shrinkToFit="1"/>
    </xf>
    <xf numFmtId="0" fontId="9" fillId="0" borderId="0" xfId="0" applyFont="1" applyBorder="1" applyAlignment="1">
      <alignment horizontal="center" shrinkToFit="1"/>
    </xf>
    <xf numFmtId="0" fontId="8" fillId="0" borderId="0" xfId="0" applyFont="1" applyBorder="1" applyAlignment="1">
      <alignment horizontal="center" shrinkToFit="1"/>
    </xf>
    <xf numFmtId="0" fontId="7" fillId="0" borderId="0" xfId="0" applyFont="1" applyBorder="1" applyAlignment="1">
      <alignment horizontal="center" shrinkToFit="1"/>
    </xf>
    <xf numFmtId="0" fontId="7" fillId="0" borderId="1" xfId="0" applyFont="1" applyBorder="1" applyAlignment="1">
      <alignment horizontal="center" shrinkToFi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shrinkToFit="1"/>
    </xf>
    <xf numFmtId="0" fontId="6" fillId="0" borderId="0" xfId="0" applyFont="1" applyBorder="1" applyAlignment="1">
      <alignment horizontal="center" shrinkToFit="1"/>
    </xf>
    <xf numFmtId="0" fontId="6" fillId="0" borderId="2" xfId="0" applyFont="1" applyBorder="1" applyAlignment="1">
      <alignment horizontal="center" shrinkToFit="1"/>
    </xf>
    <xf numFmtId="0" fontId="5" fillId="0" borderId="1" xfId="0" applyFont="1" applyBorder="1" applyAlignment="1">
      <alignment horizontal="center" shrinkToFit="1"/>
    </xf>
    <xf numFmtId="0" fontId="5" fillId="0" borderId="0" xfId="0" applyFont="1" applyBorder="1" applyAlignment="1">
      <alignment horizontal="center" shrinkToFit="1"/>
    </xf>
    <xf numFmtId="0" fontId="5" fillId="0" borderId="2" xfId="0" applyFont="1" applyBorder="1" applyAlignment="1">
      <alignment horizontal="center" shrinkToFit="1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shrinkToFit="1"/>
    </xf>
    <xf numFmtId="0" fontId="4" fillId="0" borderId="1" xfId="0" applyFont="1" applyBorder="1" applyAlignment="1">
      <alignment horizont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shrinkToFit="1"/>
    </xf>
    <xf numFmtId="0" fontId="3" fillId="0" borderId="0" xfId="0" applyFont="1" applyBorder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0" fontId="7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shrinkToFit="1"/>
    </xf>
    <xf numFmtId="0" fontId="2" fillId="0" borderId="1" xfId="0" applyFont="1" applyBorder="1" applyAlignment="1">
      <alignment horizontal="center" shrinkToFit="1"/>
    </xf>
    <xf numFmtId="0" fontId="2" fillId="0" borderId="2" xfId="0" applyFont="1" applyBorder="1" applyAlignment="1">
      <alignment horizontal="center" shrinkToFit="1"/>
    </xf>
    <xf numFmtId="0" fontId="29" fillId="0" borderId="0" xfId="0" applyFont="1" applyBorder="1" applyAlignment="1">
      <alignment horizontal="center" shrinkToFit="1"/>
    </xf>
    <xf numFmtId="0" fontId="29" fillId="0" borderId="0" xfId="0" applyFont="1" applyAlignment="1">
      <alignment horizontal="center" shrinkToFi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14" fontId="30" fillId="0" borderId="1" xfId="0" applyNumberFormat="1" applyFont="1" applyBorder="1" applyAlignment="1">
      <alignment horizontal="center" vertical="center"/>
    </xf>
    <xf numFmtId="14" fontId="30" fillId="0" borderId="0" xfId="0" applyNumberFormat="1" applyFont="1" applyBorder="1" applyAlignment="1">
      <alignment horizontal="center" vertical="center"/>
    </xf>
    <xf numFmtId="14" fontId="30" fillId="0" borderId="2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1" xfId="1" applyNumberFormat="1" applyFont="1" applyBorder="1" applyAlignment="1">
      <alignment horizontal="center" vertical="center"/>
    </xf>
    <xf numFmtId="0" fontId="0" fillId="0" borderId="0" xfId="1" applyNumberFormat="1" applyFont="1" applyBorder="1" applyAlignment="1">
      <alignment horizontal="center" vertical="center"/>
    </xf>
    <xf numFmtId="14" fontId="30" fillId="0" borderId="1" xfId="0" quotePrefix="1" applyNumberFormat="1" applyFont="1" applyBorder="1" applyAlignment="1">
      <alignment horizontal="center" vertical="center"/>
    </xf>
    <xf numFmtId="14" fontId="30" fillId="0" borderId="0" xfId="0" quotePrefix="1" applyNumberFormat="1" applyFont="1" applyBorder="1" applyAlignment="1">
      <alignment horizontal="center" vertical="center"/>
    </xf>
    <xf numFmtId="0" fontId="30" fillId="3" borderId="3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4" fontId="37" fillId="0" borderId="1" xfId="0" applyNumberFormat="1" applyFont="1" applyBorder="1" applyAlignment="1">
      <alignment horizontal="center" vertical="center"/>
    </xf>
    <xf numFmtId="14" fontId="37" fillId="0" borderId="0" xfId="0" applyNumberFormat="1" applyFont="1" applyBorder="1" applyAlignment="1">
      <alignment horizontal="center" vertical="center"/>
    </xf>
    <xf numFmtId="14" fontId="0" fillId="0" borderId="3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14" fontId="30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45" fillId="0" borderId="2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30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shrinkToFit="1"/>
    </xf>
    <xf numFmtId="0" fontId="1" fillId="0" borderId="0" xfId="0" applyFont="1" applyBorder="1" applyAlignment="1">
      <alignment horizontal="center" shrinkToFit="1"/>
    </xf>
    <xf numFmtId="0" fontId="1" fillId="0" borderId="2" xfId="0" applyFont="1" applyBorder="1" applyAlignment="1">
      <alignment horizontal="center" shrinkToFit="1"/>
    </xf>
    <xf numFmtId="0" fontId="0" fillId="0" borderId="0" xfId="0" applyBorder="1" applyAlignment="1">
      <alignment horizontal="center" vertical="center" shrinkToFit="1"/>
    </xf>
    <xf numFmtId="0" fontId="31" fillId="0" borderId="0" xfId="0" applyFont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</cellXfs>
  <cellStyles count="2">
    <cellStyle name="Денежный" xfId="1" builtinId="4"/>
    <cellStyle name="Обычный" xfId="0" builtinId="0"/>
  </cellStyles>
  <dxfs count="161">
    <dxf>
      <font>
        <b/>
        <i val="0"/>
      </font>
      <fill>
        <patternFill patternType="lightDown">
          <fgColor theme="6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ont>
        <b/>
        <i val="0"/>
      </font>
      <fill>
        <patternFill patternType="lightDown">
          <fgColor theme="6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darkDown">
          <fgColor theme="5" tint="0.39994506668294322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  <dxf>
      <font>
        <color rgb="FF9C0006"/>
      </font>
      <fill>
        <patternFill patternType="darkDown">
          <fgColor theme="5" tint="0.59996337778862885"/>
          <bgColor auto="1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  <dxf>
      <fill>
        <patternFill patternType="lightDown">
          <fgColor theme="5" tint="0.39994506668294322"/>
        </patternFill>
      </fill>
    </dxf>
    <dxf>
      <fill>
        <patternFill patternType="lightDown">
          <fgColor theme="0" tint="-0.24994659260841701"/>
        </patternFill>
      </fill>
    </dxf>
  </dxfs>
  <tableStyles count="0" defaultTableStyle="TableStyleMedium2" defaultPivotStyle="PivotStyleMedium9"/>
  <colors>
    <mruColors>
      <color rgb="FF2F2929"/>
      <color rgb="FF96969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115957</xdr:rowOff>
    </xdr:from>
    <xdr:to>
      <xdr:col>2</xdr:col>
      <xdr:colOff>327850</xdr:colOff>
      <xdr:row>8</xdr:row>
      <xdr:rowOff>173936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957"/>
          <a:ext cx="4079872" cy="1996109"/>
        </a:xfrm>
        <a:prstGeom prst="rect">
          <a:avLst/>
        </a:prstGeom>
      </xdr:spPr>
    </xdr:pic>
    <xdr:clientData/>
  </xdr:twoCellAnchor>
  <xdr:twoCellAnchor editAs="oneCell">
    <xdr:from>
      <xdr:col>2</xdr:col>
      <xdr:colOff>167608</xdr:colOff>
      <xdr:row>0</xdr:row>
      <xdr:rowOff>127734</xdr:rowOff>
    </xdr:from>
    <xdr:to>
      <xdr:col>5</xdr:col>
      <xdr:colOff>1</xdr:colOff>
      <xdr:row>9</xdr:row>
      <xdr:rowOff>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9630" y="127734"/>
          <a:ext cx="4089654" cy="2000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10"/>
  <sheetViews>
    <sheetView tabSelected="1" zoomScale="115" zoomScaleNormal="115" workbookViewId="0">
      <pane ySplit="1" topLeftCell="A182" activePane="bottomLeft" state="frozen"/>
      <selection pane="bottomLeft" activeCell="D206" sqref="D206"/>
    </sheetView>
  </sheetViews>
  <sheetFormatPr defaultRowHeight="14.25" x14ac:dyDescent="0.45"/>
  <cols>
    <col min="1" max="1" width="14.1328125" customWidth="1"/>
    <col min="2" max="2" width="42.1328125" customWidth="1"/>
    <col min="3" max="3" width="10.73046875" customWidth="1"/>
    <col min="4" max="4" width="42.1328125" customWidth="1"/>
    <col min="5" max="5" width="11" customWidth="1"/>
    <col min="6" max="6" width="11.73046875" customWidth="1"/>
  </cols>
  <sheetData>
    <row r="1" spans="1:6" x14ac:dyDescent="0.45">
      <c r="A1" s="2" t="s">
        <v>0</v>
      </c>
      <c r="B1" s="2" t="s">
        <v>20</v>
      </c>
      <c r="C1" s="2" t="s">
        <v>1</v>
      </c>
      <c r="D1" s="2" t="s">
        <v>10</v>
      </c>
      <c r="E1" s="2" t="s">
        <v>6</v>
      </c>
    </row>
    <row r="2" spans="1:6" x14ac:dyDescent="0.45">
      <c r="A2" s="7"/>
      <c r="B2" s="7"/>
      <c r="C2" s="7"/>
      <c r="D2" s="7"/>
      <c r="E2" s="7"/>
    </row>
    <row r="3" spans="1:6" x14ac:dyDescent="0.45">
      <c r="A3" s="7"/>
      <c r="B3" s="7"/>
      <c r="C3" s="7"/>
      <c r="D3" s="7"/>
      <c r="E3" s="7"/>
    </row>
    <row r="4" spans="1:6" x14ac:dyDescent="0.45">
      <c r="A4" s="7"/>
      <c r="B4" s="7"/>
      <c r="C4" s="7"/>
      <c r="D4" s="7"/>
      <c r="E4" s="7"/>
    </row>
    <row r="5" spans="1:6" x14ac:dyDescent="0.45">
      <c r="A5" s="7"/>
      <c r="B5" s="7"/>
      <c r="C5" s="7"/>
      <c r="D5" s="7"/>
      <c r="E5" s="7"/>
    </row>
    <row r="6" spans="1:6" x14ac:dyDescent="0.45">
      <c r="A6" s="7"/>
      <c r="B6" s="7"/>
      <c r="C6" s="7"/>
      <c r="D6" s="7"/>
      <c r="E6" s="7"/>
    </row>
    <row r="7" spans="1:6" ht="37.5" customHeight="1" x14ac:dyDescent="0.45">
      <c r="A7" s="7"/>
      <c r="B7" s="7"/>
      <c r="C7" s="7"/>
      <c r="D7" s="7"/>
      <c r="E7" s="7"/>
      <c r="F7" s="11"/>
    </row>
    <row r="8" spans="1:6" ht="24.75" customHeight="1" thickBot="1" x14ac:dyDescent="0.5">
      <c r="A8" s="7"/>
      <c r="B8" s="7"/>
      <c r="C8" s="7"/>
      <c r="D8" s="7"/>
      <c r="E8" s="7"/>
      <c r="F8" s="11"/>
    </row>
    <row r="9" spans="1:6" ht="15" thickTop="1" thickBot="1" x14ac:dyDescent="0.5">
      <c r="A9" s="9" t="s">
        <v>102</v>
      </c>
      <c r="B9" s="157" t="s">
        <v>8</v>
      </c>
      <c r="C9" s="157"/>
      <c r="D9" s="157"/>
      <c r="E9" s="10">
        <v>758</v>
      </c>
      <c r="F9" s="14"/>
    </row>
    <row r="10" spans="1:6" ht="14.65" thickTop="1" x14ac:dyDescent="0.45">
      <c r="A10" s="147">
        <v>40858</v>
      </c>
      <c r="B10" s="8" t="s">
        <v>14</v>
      </c>
      <c r="C10" s="138">
        <v>12</v>
      </c>
      <c r="D10" s="8" t="s">
        <v>17</v>
      </c>
      <c r="E10" s="158">
        <v>681</v>
      </c>
      <c r="F10" s="13"/>
    </row>
    <row r="11" spans="1:6" x14ac:dyDescent="0.45">
      <c r="A11" s="148"/>
      <c r="B11" s="1" t="s">
        <v>13</v>
      </c>
      <c r="C11" s="139"/>
      <c r="D11" s="1"/>
      <c r="E11" s="159"/>
      <c r="F11" s="12"/>
    </row>
    <row r="12" spans="1:6" x14ac:dyDescent="0.45">
      <c r="A12" s="148"/>
      <c r="B12" s="1" t="s">
        <v>16</v>
      </c>
      <c r="C12" s="139"/>
      <c r="D12" s="1"/>
      <c r="E12" s="159"/>
      <c r="F12" s="12"/>
    </row>
    <row r="13" spans="1:6" ht="14.65" thickBot="1" x14ac:dyDescent="0.5">
      <c r="A13" s="149"/>
      <c r="B13" s="1" t="s">
        <v>15</v>
      </c>
      <c r="C13" s="140"/>
      <c r="D13" s="1"/>
      <c r="E13" s="160"/>
      <c r="F13" s="13"/>
    </row>
    <row r="14" spans="1:6" ht="14.65" thickTop="1" x14ac:dyDescent="0.45">
      <c r="A14" s="147">
        <v>40890</v>
      </c>
      <c r="B14" s="8" t="s">
        <v>14</v>
      </c>
      <c r="C14" s="138">
        <v>11</v>
      </c>
      <c r="D14" s="8" t="s">
        <v>18</v>
      </c>
      <c r="E14" s="138">
        <v>629</v>
      </c>
      <c r="F14" s="13"/>
    </row>
    <row r="15" spans="1:6" x14ac:dyDescent="0.45">
      <c r="A15" s="148"/>
      <c r="B15" s="1" t="s">
        <v>13</v>
      </c>
      <c r="C15" s="139"/>
      <c r="D15" s="1" t="s">
        <v>19</v>
      </c>
      <c r="E15" s="139"/>
      <c r="F15" s="12"/>
    </row>
    <row r="16" spans="1:6" x14ac:dyDescent="0.45">
      <c r="A16" s="148"/>
      <c r="B16" s="1" t="s">
        <v>12</v>
      </c>
      <c r="C16" s="139"/>
      <c r="D16" s="1"/>
      <c r="E16" s="139"/>
      <c r="F16" s="12"/>
    </row>
    <row r="17" spans="1:6" ht="14.65" thickBot="1" x14ac:dyDescent="0.5">
      <c r="A17" s="149"/>
      <c r="B17" s="1" t="s">
        <v>11</v>
      </c>
      <c r="C17" s="140"/>
      <c r="D17" s="1"/>
      <c r="E17" s="139"/>
      <c r="F17" s="13"/>
    </row>
    <row r="18" spans="1:6" ht="14.45" customHeight="1" thickTop="1" x14ac:dyDescent="0.45">
      <c r="A18" s="147">
        <v>40920</v>
      </c>
      <c r="B18" s="8" t="s">
        <v>24</v>
      </c>
      <c r="C18" s="138">
        <v>6</v>
      </c>
      <c r="D18" s="8" t="s">
        <v>23</v>
      </c>
      <c r="E18" s="138">
        <v>576</v>
      </c>
      <c r="F18" s="13"/>
    </row>
    <row r="19" spans="1:6" x14ac:dyDescent="0.45">
      <c r="A19" s="148"/>
      <c r="B19" s="1" t="s">
        <v>25</v>
      </c>
      <c r="C19" s="139"/>
      <c r="D19" s="1"/>
      <c r="E19" s="139"/>
      <c r="F19" s="12"/>
    </row>
    <row r="20" spans="1:6" ht="14.65" thickBot="1" x14ac:dyDescent="0.5">
      <c r="A20" s="149"/>
      <c r="B20" s="1" t="s">
        <v>26</v>
      </c>
      <c r="C20" s="140"/>
      <c r="D20" s="1"/>
      <c r="E20" s="140"/>
      <c r="F20" s="12"/>
    </row>
    <row r="21" spans="1:6" ht="14.65" thickTop="1" x14ac:dyDescent="0.45">
      <c r="A21" s="147">
        <v>40952</v>
      </c>
      <c r="B21" s="18" t="s">
        <v>27</v>
      </c>
      <c r="C21" s="138">
        <v>11</v>
      </c>
      <c r="D21" s="18" t="s">
        <v>17</v>
      </c>
      <c r="E21" s="138">
        <v>748</v>
      </c>
      <c r="F21" s="12"/>
    </row>
    <row r="22" spans="1:6" x14ac:dyDescent="0.45">
      <c r="A22" s="148"/>
      <c r="B22" s="1" t="s">
        <v>15</v>
      </c>
      <c r="C22" s="139"/>
      <c r="D22" s="1" t="s">
        <v>29</v>
      </c>
      <c r="E22" s="139"/>
    </row>
    <row r="23" spans="1:6" x14ac:dyDescent="0.45">
      <c r="A23" s="148"/>
      <c r="B23" s="1" t="s">
        <v>13</v>
      </c>
      <c r="C23" s="139"/>
      <c r="E23" s="139"/>
    </row>
    <row r="24" spans="1:6" x14ac:dyDescent="0.45">
      <c r="A24" s="148"/>
      <c r="B24" s="19" t="s">
        <v>14</v>
      </c>
      <c r="C24" s="139"/>
      <c r="E24" s="139"/>
    </row>
    <row r="25" spans="1:6" x14ac:dyDescent="0.45">
      <c r="A25" s="148"/>
      <c r="B25" s="1" t="s">
        <v>12</v>
      </c>
      <c r="C25" s="139"/>
      <c r="E25" s="139"/>
    </row>
    <row r="26" spans="1:6" x14ac:dyDescent="0.45">
      <c r="A26" s="148"/>
      <c r="B26" s="1" t="s">
        <v>28</v>
      </c>
      <c r="C26" s="139"/>
      <c r="E26" s="139"/>
    </row>
    <row r="27" spans="1:6" ht="14.65" thickBot="1" x14ac:dyDescent="0.5">
      <c r="A27" s="149"/>
      <c r="B27" s="1" t="s">
        <v>31</v>
      </c>
      <c r="C27" s="140"/>
      <c r="E27" s="140"/>
    </row>
    <row r="28" spans="1:6" ht="14.65" thickTop="1" x14ac:dyDescent="0.45">
      <c r="A28" s="147">
        <v>40980</v>
      </c>
      <c r="B28" s="18" t="s">
        <v>32</v>
      </c>
      <c r="C28" s="138">
        <v>7</v>
      </c>
      <c r="D28" s="18" t="s">
        <v>18</v>
      </c>
      <c r="E28" s="138">
        <v>683</v>
      </c>
    </row>
    <row r="29" spans="1:6" x14ac:dyDescent="0.45">
      <c r="A29" s="148"/>
      <c r="B29" s="1" t="s">
        <v>37</v>
      </c>
      <c r="C29" s="139"/>
      <c r="E29" s="139"/>
    </row>
    <row r="30" spans="1:6" x14ac:dyDescent="0.45">
      <c r="A30" s="148"/>
      <c r="B30" s="1" t="s">
        <v>39</v>
      </c>
      <c r="C30" s="139"/>
      <c r="E30" s="139"/>
    </row>
    <row r="31" spans="1:6" x14ac:dyDescent="0.45">
      <c r="A31" s="148"/>
      <c r="B31" s="1" t="s">
        <v>45</v>
      </c>
      <c r="C31" s="139"/>
      <c r="E31" s="139"/>
    </row>
    <row r="32" spans="1:6" x14ac:dyDescent="0.45">
      <c r="A32" s="148"/>
      <c r="B32" s="1" t="s">
        <v>47</v>
      </c>
      <c r="C32" s="139"/>
      <c r="E32" s="139"/>
    </row>
    <row r="33" spans="1:5" x14ac:dyDescent="0.45">
      <c r="A33" s="148"/>
      <c r="B33" s="1" t="s">
        <v>52</v>
      </c>
      <c r="C33" s="139"/>
      <c r="E33" s="139"/>
    </row>
    <row r="34" spans="1:5" x14ac:dyDescent="0.45">
      <c r="A34" s="148"/>
      <c r="B34" s="1" t="s">
        <v>61</v>
      </c>
      <c r="C34" s="139"/>
      <c r="E34" s="139"/>
    </row>
    <row r="35" spans="1:5" x14ac:dyDescent="0.45">
      <c r="A35" s="148"/>
      <c r="B35" s="1" t="s">
        <v>62</v>
      </c>
      <c r="C35" s="139"/>
      <c r="E35" s="139"/>
    </row>
    <row r="36" spans="1:5" ht="14.65" thickBot="1" x14ac:dyDescent="0.5">
      <c r="A36" s="149"/>
      <c r="B36" s="1" t="s">
        <v>31</v>
      </c>
      <c r="C36" s="140"/>
      <c r="E36" s="140"/>
    </row>
    <row r="37" spans="1:5" ht="14.65" thickTop="1" x14ac:dyDescent="0.45">
      <c r="A37" s="147">
        <v>41011</v>
      </c>
      <c r="B37" s="18" t="s">
        <v>68</v>
      </c>
      <c r="C37" s="138">
        <v>15</v>
      </c>
      <c r="D37" s="18" t="s">
        <v>67</v>
      </c>
      <c r="E37" s="138">
        <v>650</v>
      </c>
    </row>
    <row r="38" spans="1:5" ht="14.65" thickBot="1" x14ac:dyDescent="0.5">
      <c r="A38" s="149"/>
      <c r="C38" s="140"/>
      <c r="D38" s="1" t="s">
        <v>18</v>
      </c>
      <c r="E38" s="140"/>
    </row>
    <row r="39" spans="1:5" ht="14.65" thickTop="1" x14ac:dyDescent="0.45">
      <c r="A39" s="147">
        <v>41040</v>
      </c>
      <c r="B39" s="18" t="s">
        <v>69</v>
      </c>
      <c r="C39" s="138">
        <v>12</v>
      </c>
      <c r="D39" s="18"/>
      <c r="E39" s="138">
        <v>630</v>
      </c>
    </row>
    <row r="40" spans="1:5" ht="14.65" thickBot="1" x14ac:dyDescent="0.5">
      <c r="A40" s="149"/>
      <c r="B40" s="31" t="s">
        <v>70</v>
      </c>
      <c r="C40" s="140"/>
      <c r="E40" s="140"/>
    </row>
    <row r="41" spans="1:5" ht="14.65" thickTop="1" x14ac:dyDescent="0.45">
      <c r="A41" s="147">
        <v>41081</v>
      </c>
      <c r="B41" s="41" t="s">
        <v>74</v>
      </c>
      <c r="C41" s="138">
        <v>12</v>
      </c>
      <c r="D41" s="18" t="s">
        <v>29</v>
      </c>
      <c r="E41" s="138">
        <v>632</v>
      </c>
    </row>
    <row r="42" spans="1:5" x14ac:dyDescent="0.45">
      <c r="A42" s="148"/>
      <c r="B42" s="1" t="s">
        <v>75</v>
      </c>
      <c r="C42" s="139"/>
      <c r="D42" s="19" t="s">
        <v>77</v>
      </c>
      <c r="E42" s="139"/>
    </row>
    <row r="43" spans="1:5" ht="14.65" thickBot="1" x14ac:dyDescent="0.5">
      <c r="A43" s="149"/>
      <c r="B43" s="1" t="s">
        <v>76</v>
      </c>
      <c r="C43" s="140"/>
      <c r="D43" s="1"/>
      <c r="E43" s="140"/>
    </row>
    <row r="44" spans="1:5" ht="14.65" thickTop="1" x14ac:dyDescent="0.45">
      <c r="A44" s="147">
        <v>41110</v>
      </c>
      <c r="B44" s="41" t="s">
        <v>80</v>
      </c>
      <c r="C44" s="138">
        <v>12</v>
      </c>
      <c r="D44" s="18"/>
      <c r="E44" s="138">
        <v>785</v>
      </c>
    </row>
    <row r="45" spans="1:5" x14ac:dyDescent="0.45">
      <c r="A45" s="148"/>
      <c r="B45" s="1" t="s">
        <v>81</v>
      </c>
      <c r="C45" s="139"/>
      <c r="D45" s="1"/>
      <c r="E45" s="139"/>
    </row>
    <row r="46" spans="1:5" x14ac:dyDescent="0.45">
      <c r="A46" s="148"/>
      <c r="B46" s="4" t="s">
        <v>82</v>
      </c>
      <c r="C46" s="139"/>
      <c r="D46" s="1"/>
      <c r="E46" s="139"/>
    </row>
    <row r="47" spans="1:5" ht="14.65" thickBot="1" x14ac:dyDescent="0.5">
      <c r="A47" s="149"/>
      <c r="B47" s="4" t="s">
        <v>83</v>
      </c>
      <c r="C47" s="140"/>
      <c r="E47" s="140"/>
    </row>
    <row r="48" spans="1:5" ht="14.65" thickTop="1" x14ac:dyDescent="0.45">
      <c r="A48" s="147">
        <v>41156</v>
      </c>
      <c r="B48" s="41" t="s">
        <v>80</v>
      </c>
      <c r="C48" s="138">
        <v>15</v>
      </c>
      <c r="D48" s="42"/>
      <c r="E48" s="138">
        <v>661</v>
      </c>
    </row>
    <row r="49" spans="1:5" x14ac:dyDescent="0.45">
      <c r="A49" s="148"/>
      <c r="B49" s="1" t="s">
        <v>76</v>
      </c>
      <c r="C49" s="139"/>
      <c r="E49" s="139"/>
    </row>
    <row r="50" spans="1:5" x14ac:dyDescent="0.45">
      <c r="A50" s="148"/>
      <c r="B50" s="4" t="s">
        <v>85</v>
      </c>
      <c r="C50" s="139"/>
      <c r="E50" s="139"/>
    </row>
    <row r="51" spans="1:5" x14ac:dyDescent="0.45">
      <c r="A51" s="148"/>
      <c r="B51" s="4" t="s">
        <v>86</v>
      </c>
      <c r="C51" s="139"/>
      <c r="E51" s="139"/>
    </row>
    <row r="52" spans="1:5" ht="14.65" thickBot="1" x14ac:dyDescent="0.5">
      <c r="A52" s="149"/>
      <c r="B52" s="4" t="s">
        <v>87</v>
      </c>
      <c r="C52" s="139"/>
      <c r="E52" s="140"/>
    </row>
    <row r="53" spans="1:5" ht="14.65" thickTop="1" x14ac:dyDescent="0.45">
      <c r="A53" s="155">
        <v>41186</v>
      </c>
      <c r="B53" s="18" t="s">
        <v>89</v>
      </c>
      <c r="C53" s="138">
        <v>8</v>
      </c>
      <c r="D53" s="42"/>
      <c r="E53" s="138">
        <v>575</v>
      </c>
    </row>
    <row r="54" spans="1:5" x14ac:dyDescent="0.45">
      <c r="A54" s="156"/>
      <c r="B54" s="48" t="s">
        <v>110</v>
      </c>
      <c r="C54" s="139"/>
      <c r="E54" s="139"/>
    </row>
    <row r="55" spans="1:5" x14ac:dyDescent="0.45">
      <c r="A55" s="156"/>
      <c r="B55" s="47" t="s">
        <v>111</v>
      </c>
      <c r="C55" s="139"/>
      <c r="E55" s="139"/>
    </row>
    <row r="56" spans="1:5" x14ac:dyDescent="0.45">
      <c r="A56" s="156"/>
      <c r="B56" s="48" t="s">
        <v>112</v>
      </c>
      <c r="C56" s="139"/>
      <c r="E56" s="139"/>
    </row>
    <row r="57" spans="1:5" x14ac:dyDescent="0.45">
      <c r="A57" s="156"/>
      <c r="B57" s="49" t="s">
        <v>113</v>
      </c>
      <c r="C57" s="139"/>
      <c r="E57" s="139"/>
    </row>
    <row r="58" spans="1:5" x14ac:dyDescent="0.45">
      <c r="A58" s="156"/>
      <c r="B58" s="48" t="s">
        <v>115</v>
      </c>
      <c r="C58" s="139"/>
      <c r="E58" s="139"/>
    </row>
    <row r="59" spans="1:5" x14ac:dyDescent="0.45">
      <c r="A59" s="156"/>
      <c r="B59" s="48" t="s">
        <v>118</v>
      </c>
      <c r="C59" s="139"/>
      <c r="E59" s="139"/>
    </row>
    <row r="60" spans="1:5" x14ac:dyDescent="0.45">
      <c r="A60" s="156"/>
      <c r="B60" s="48" t="s">
        <v>103</v>
      </c>
      <c r="C60" s="139"/>
      <c r="E60" s="139"/>
    </row>
    <row r="61" spans="1:5" x14ac:dyDescent="0.45">
      <c r="A61" s="156"/>
      <c r="B61" s="48" t="s">
        <v>104</v>
      </c>
      <c r="C61" s="139"/>
      <c r="E61" s="139"/>
    </row>
    <row r="62" spans="1:5" x14ac:dyDescent="0.45">
      <c r="A62" s="156"/>
      <c r="B62" s="48" t="s">
        <v>105</v>
      </c>
      <c r="C62" s="139"/>
      <c r="E62" s="139"/>
    </row>
    <row r="63" spans="1:5" x14ac:dyDescent="0.45">
      <c r="A63" s="156"/>
      <c r="B63" s="48" t="s">
        <v>106</v>
      </c>
      <c r="C63" s="139"/>
      <c r="E63" s="139"/>
    </row>
    <row r="64" spans="1:5" x14ac:dyDescent="0.45">
      <c r="A64" s="156"/>
      <c r="B64" s="48" t="s">
        <v>107</v>
      </c>
      <c r="C64" s="139"/>
      <c r="E64" s="139"/>
    </row>
    <row r="65" spans="1:5" x14ac:dyDescent="0.45">
      <c r="A65" s="156"/>
      <c r="B65" s="48" t="s">
        <v>108</v>
      </c>
      <c r="C65" s="139"/>
      <c r="E65" s="139"/>
    </row>
    <row r="66" spans="1:5" x14ac:dyDescent="0.45">
      <c r="A66" s="156"/>
      <c r="B66" s="48" t="s">
        <v>109</v>
      </c>
      <c r="C66" s="139"/>
      <c r="E66" s="139"/>
    </row>
    <row r="67" spans="1:5" ht="14.65" thickBot="1" x14ac:dyDescent="0.5">
      <c r="A67" s="156"/>
      <c r="B67" s="48" t="s">
        <v>116</v>
      </c>
      <c r="C67" s="139"/>
      <c r="E67" s="139"/>
    </row>
    <row r="68" spans="1:5" ht="14.65" thickTop="1" x14ac:dyDescent="0.45">
      <c r="A68" s="147">
        <v>41215</v>
      </c>
      <c r="B68" s="50" t="s">
        <v>110</v>
      </c>
      <c r="C68" s="138">
        <v>9</v>
      </c>
      <c r="D68" s="42"/>
      <c r="E68" s="153">
        <v>713</v>
      </c>
    </row>
    <row r="69" spans="1:5" x14ac:dyDescent="0.45">
      <c r="A69" s="148"/>
      <c r="B69" s="51" t="s">
        <v>128</v>
      </c>
      <c r="C69" s="139"/>
      <c r="D69" s="14"/>
      <c r="E69" s="154"/>
    </row>
    <row r="70" spans="1:5" x14ac:dyDescent="0.45">
      <c r="A70" s="148"/>
      <c r="B70" s="52" t="s">
        <v>129</v>
      </c>
      <c r="C70" s="139"/>
      <c r="D70" s="14"/>
      <c r="E70" s="154"/>
    </row>
    <row r="71" spans="1:5" x14ac:dyDescent="0.45">
      <c r="A71" s="148"/>
      <c r="B71" s="52" t="s">
        <v>130</v>
      </c>
      <c r="C71" s="139"/>
      <c r="D71" s="14"/>
      <c r="E71" s="154"/>
    </row>
    <row r="72" spans="1:5" x14ac:dyDescent="0.45">
      <c r="A72" s="148"/>
      <c r="B72" s="51" t="s">
        <v>133</v>
      </c>
      <c r="C72" s="139"/>
      <c r="D72" s="14"/>
      <c r="E72" s="154"/>
    </row>
    <row r="73" spans="1:5" x14ac:dyDescent="0.45">
      <c r="A73" s="148"/>
      <c r="B73" s="51" t="s">
        <v>134</v>
      </c>
      <c r="C73" s="139"/>
      <c r="D73" s="14"/>
      <c r="E73" s="154"/>
    </row>
    <row r="74" spans="1:5" x14ac:dyDescent="0.45">
      <c r="A74" s="148"/>
      <c r="B74" s="51" t="s">
        <v>132</v>
      </c>
      <c r="C74" s="139"/>
      <c r="D74" s="14"/>
      <c r="E74" s="154"/>
    </row>
    <row r="75" spans="1:5" ht="14.65" thickBot="1" x14ac:dyDescent="0.5">
      <c r="A75" s="148"/>
      <c r="B75" s="55">
        <v>40710</v>
      </c>
      <c r="C75" s="139"/>
      <c r="D75" s="14"/>
      <c r="E75" s="154"/>
    </row>
    <row r="76" spans="1:5" ht="14.65" thickTop="1" x14ac:dyDescent="0.45">
      <c r="A76" s="147">
        <v>41415</v>
      </c>
      <c r="B76" s="56" t="s">
        <v>118</v>
      </c>
      <c r="C76" s="161">
        <v>42</v>
      </c>
      <c r="D76" s="57"/>
      <c r="E76" s="161">
        <v>776</v>
      </c>
    </row>
    <row r="77" spans="1:5" x14ac:dyDescent="0.45">
      <c r="A77" s="148"/>
      <c r="B77" s="54" t="s">
        <v>135</v>
      </c>
      <c r="C77" s="162"/>
      <c r="D77" s="14"/>
      <c r="E77" s="162"/>
    </row>
    <row r="78" spans="1:5" x14ac:dyDescent="0.45">
      <c r="A78" s="148"/>
      <c r="B78" s="21" t="s">
        <v>82</v>
      </c>
      <c r="C78" s="162"/>
      <c r="D78" s="14"/>
      <c r="E78" s="162"/>
    </row>
    <row r="79" spans="1:5" x14ac:dyDescent="0.45">
      <c r="A79" s="148"/>
      <c r="B79" s="21" t="s">
        <v>136</v>
      </c>
      <c r="C79" s="162"/>
      <c r="D79" s="14"/>
      <c r="E79" s="162"/>
    </row>
    <row r="80" spans="1:5" x14ac:dyDescent="0.45">
      <c r="A80" s="148"/>
      <c r="B80" s="54" t="s">
        <v>137</v>
      </c>
      <c r="C80" s="162"/>
      <c r="D80" s="14"/>
      <c r="E80" s="162"/>
    </row>
    <row r="81" spans="1:5" x14ac:dyDescent="0.45">
      <c r="A81" s="148"/>
      <c r="B81" s="54" t="s">
        <v>138</v>
      </c>
      <c r="C81" s="162"/>
      <c r="D81" s="14"/>
      <c r="E81" s="162"/>
    </row>
    <row r="82" spans="1:5" ht="14.65" thickBot="1" x14ac:dyDescent="0.5">
      <c r="A82" s="149"/>
      <c r="B82" s="58" t="s">
        <v>139</v>
      </c>
      <c r="C82" s="163"/>
      <c r="D82" s="59"/>
      <c r="E82" s="163"/>
    </row>
    <row r="83" spans="1:5" ht="14.65" thickTop="1" x14ac:dyDescent="0.45">
      <c r="A83" s="164">
        <v>41498</v>
      </c>
      <c r="B83" s="21" t="s">
        <v>141</v>
      </c>
      <c r="C83" s="138">
        <v>25</v>
      </c>
      <c r="D83" s="70" t="s">
        <v>176</v>
      </c>
      <c r="E83" s="138">
        <v>932</v>
      </c>
    </row>
    <row r="84" spans="1:5" x14ac:dyDescent="0.45">
      <c r="A84" s="165"/>
      <c r="B84" s="60" t="s">
        <v>146</v>
      </c>
      <c r="C84" s="139"/>
      <c r="E84" s="139"/>
    </row>
    <row r="85" spans="1:5" x14ac:dyDescent="0.45">
      <c r="A85" s="165"/>
      <c r="B85" s="60" t="s">
        <v>149</v>
      </c>
      <c r="C85" s="139"/>
      <c r="E85" s="139"/>
    </row>
    <row r="86" spans="1:5" ht="14.65" thickBot="1" x14ac:dyDescent="0.5">
      <c r="A86" s="165"/>
      <c r="B86" s="62" t="s">
        <v>150</v>
      </c>
      <c r="C86" s="139"/>
      <c r="E86" s="140"/>
    </row>
    <row r="87" spans="1:5" ht="14.65" thickTop="1" x14ac:dyDescent="0.45">
      <c r="A87" s="147">
        <v>41558</v>
      </c>
      <c r="B87" s="65" t="s">
        <v>152</v>
      </c>
      <c r="C87" s="153">
        <v>14</v>
      </c>
      <c r="D87" s="42"/>
      <c r="E87" s="138">
        <v>647</v>
      </c>
    </row>
    <row r="88" spans="1:5" x14ac:dyDescent="0.45">
      <c r="A88" s="148"/>
      <c r="B88" s="63" t="s">
        <v>153</v>
      </c>
      <c r="C88" s="154"/>
      <c r="E88" s="139"/>
    </row>
    <row r="89" spans="1:5" x14ac:dyDescent="0.45">
      <c r="A89" s="148"/>
      <c r="B89" s="63" t="s">
        <v>154</v>
      </c>
      <c r="C89" s="154"/>
      <c r="E89" s="139"/>
    </row>
    <row r="90" spans="1:5" x14ac:dyDescent="0.45">
      <c r="A90" s="148"/>
      <c r="B90" s="63" t="s">
        <v>156</v>
      </c>
      <c r="C90" s="154"/>
      <c r="E90" s="139"/>
    </row>
    <row r="91" spans="1:5" x14ac:dyDescent="0.45">
      <c r="A91" s="148"/>
      <c r="B91" s="63" t="s">
        <v>159</v>
      </c>
      <c r="C91" s="154"/>
      <c r="E91" s="139"/>
    </row>
    <row r="92" spans="1:5" ht="14.65" thickBot="1" x14ac:dyDescent="0.5">
      <c r="A92" s="148"/>
      <c r="B92" s="64" t="s">
        <v>160</v>
      </c>
      <c r="C92" s="154"/>
      <c r="E92" s="139"/>
    </row>
    <row r="93" spans="1:5" ht="14.65" thickTop="1" x14ac:dyDescent="0.45">
      <c r="A93" s="164">
        <v>41594</v>
      </c>
      <c r="B93" s="65" t="s">
        <v>162</v>
      </c>
      <c r="C93" s="161">
        <v>10</v>
      </c>
      <c r="D93" s="42"/>
      <c r="E93" s="138">
        <v>679</v>
      </c>
    </row>
    <row r="94" spans="1:5" x14ac:dyDescent="0.45">
      <c r="A94" s="165"/>
      <c r="B94" s="64" t="s">
        <v>149</v>
      </c>
      <c r="C94" s="162"/>
      <c r="E94" s="139"/>
    </row>
    <row r="95" spans="1:5" x14ac:dyDescent="0.45">
      <c r="A95" s="165"/>
      <c r="B95" s="64" t="s">
        <v>163</v>
      </c>
      <c r="C95" s="162"/>
      <c r="E95" s="139"/>
    </row>
    <row r="96" spans="1:5" x14ac:dyDescent="0.45">
      <c r="A96" s="165"/>
      <c r="B96" s="64" t="s">
        <v>164</v>
      </c>
      <c r="C96" s="162"/>
      <c r="E96" s="139"/>
    </row>
    <row r="97" spans="1:5" ht="14.65" thickBot="1" x14ac:dyDescent="0.5">
      <c r="A97" s="165"/>
      <c r="B97" s="64" t="s">
        <v>165</v>
      </c>
      <c r="C97" s="162"/>
      <c r="E97" s="139"/>
    </row>
    <row r="98" spans="1:5" ht="14.65" thickTop="1" x14ac:dyDescent="0.45">
      <c r="A98" s="164">
        <v>41623</v>
      </c>
      <c r="B98" s="65" t="s">
        <v>162</v>
      </c>
      <c r="C98" s="138">
        <v>8</v>
      </c>
      <c r="D98" s="42"/>
      <c r="E98" s="138">
        <v>850</v>
      </c>
    </row>
    <row r="99" spans="1:5" x14ac:dyDescent="0.45">
      <c r="A99" s="165"/>
      <c r="B99" s="64" t="s">
        <v>149</v>
      </c>
      <c r="C99" s="139"/>
      <c r="D99" s="14"/>
      <c r="E99" s="139"/>
    </row>
    <row r="100" spans="1:5" x14ac:dyDescent="0.45">
      <c r="A100" s="165"/>
      <c r="B100" s="64" t="s">
        <v>163</v>
      </c>
      <c r="C100" s="139"/>
      <c r="D100" s="14"/>
      <c r="E100" s="139"/>
    </row>
    <row r="101" spans="1:5" x14ac:dyDescent="0.45">
      <c r="A101" s="165"/>
      <c r="B101" s="64" t="s">
        <v>164</v>
      </c>
      <c r="C101" s="139"/>
      <c r="D101" s="14"/>
      <c r="E101" s="139"/>
    </row>
    <row r="102" spans="1:5" x14ac:dyDescent="0.45">
      <c r="A102" s="165"/>
      <c r="B102" s="66" t="s">
        <v>168</v>
      </c>
      <c r="C102" s="139"/>
      <c r="D102" s="14"/>
      <c r="E102" s="139"/>
    </row>
    <row r="103" spans="1:5" x14ac:dyDescent="0.45">
      <c r="A103" s="165"/>
      <c r="B103" s="66" t="s">
        <v>169</v>
      </c>
      <c r="C103" s="139"/>
      <c r="D103" s="14"/>
      <c r="E103" s="139"/>
    </row>
    <row r="104" spans="1:5" x14ac:dyDescent="0.45">
      <c r="A104" s="165"/>
      <c r="B104" s="66" t="s">
        <v>170</v>
      </c>
      <c r="C104" s="139"/>
      <c r="D104" s="14"/>
      <c r="E104" s="139"/>
    </row>
    <row r="105" spans="1:5" ht="14.65" thickBot="1" x14ac:dyDescent="0.5">
      <c r="A105" s="165"/>
      <c r="B105" s="68" t="s">
        <v>171</v>
      </c>
      <c r="C105" s="139"/>
      <c r="D105" s="14"/>
      <c r="E105" s="139"/>
    </row>
    <row r="106" spans="1:5" ht="14.65" thickTop="1" x14ac:dyDescent="0.45">
      <c r="A106" s="164">
        <v>41670</v>
      </c>
      <c r="B106" s="75" t="s">
        <v>164</v>
      </c>
      <c r="C106" s="138">
        <v>17</v>
      </c>
      <c r="D106" s="42"/>
      <c r="E106" s="138">
        <v>961</v>
      </c>
    </row>
    <row r="107" spans="1:5" x14ac:dyDescent="0.45">
      <c r="A107" s="165"/>
      <c r="B107" s="74" t="s">
        <v>169</v>
      </c>
      <c r="C107" s="139"/>
      <c r="E107" s="139"/>
    </row>
    <row r="108" spans="1:5" x14ac:dyDescent="0.45">
      <c r="A108" s="165"/>
      <c r="B108" s="74" t="s">
        <v>129</v>
      </c>
      <c r="C108" s="139"/>
      <c r="E108" s="139"/>
    </row>
    <row r="109" spans="1:5" x14ac:dyDescent="0.45">
      <c r="A109" s="165"/>
      <c r="B109" s="74" t="s">
        <v>171</v>
      </c>
      <c r="C109" s="139"/>
      <c r="E109" s="139"/>
    </row>
    <row r="110" spans="1:5" x14ac:dyDescent="0.45">
      <c r="A110" s="165"/>
      <c r="B110" s="74" t="s">
        <v>183</v>
      </c>
      <c r="C110" s="139"/>
      <c r="E110" s="139"/>
    </row>
    <row r="111" spans="1:5" ht="14.65" thickBot="1" x14ac:dyDescent="0.5">
      <c r="A111" s="165"/>
      <c r="B111" s="74" t="s">
        <v>180</v>
      </c>
      <c r="C111" s="139"/>
      <c r="E111" s="139"/>
    </row>
    <row r="112" spans="1:5" ht="14.65" thickTop="1" x14ac:dyDescent="0.45">
      <c r="A112" s="147">
        <v>41738</v>
      </c>
      <c r="B112" s="73" t="s">
        <v>181</v>
      </c>
      <c r="C112" s="138">
        <v>14</v>
      </c>
      <c r="D112" s="71" t="s">
        <v>177</v>
      </c>
      <c r="E112" s="138">
        <v>804</v>
      </c>
    </row>
    <row r="113" spans="1:5" x14ac:dyDescent="0.45">
      <c r="A113" s="148"/>
      <c r="B113" s="68" t="s">
        <v>152</v>
      </c>
      <c r="C113" s="139"/>
      <c r="D113" s="72" t="s">
        <v>175</v>
      </c>
      <c r="E113" s="139"/>
    </row>
    <row r="114" spans="1:5" x14ac:dyDescent="0.45">
      <c r="A114" s="148"/>
      <c r="B114" s="68" t="s">
        <v>179</v>
      </c>
      <c r="C114" s="139"/>
      <c r="E114" s="139"/>
    </row>
    <row r="115" spans="1:5" x14ac:dyDescent="0.45">
      <c r="A115" s="148"/>
      <c r="B115" s="68" t="s">
        <v>169</v>
      </c>
      <c r="C115" s="139"/>
      <c r="E115" s="139"/>
    </row>
    <row r="116" spans="1:5" x14ac:dyDescent="0.45">
      <c r="A116" s="148"/>
      <c r="B116" s="68" t="s">
        <v>178</v>
      </c>
      <c r="C116" s="139"/>
      <c r="E116" s="139"/>
    </row>
    <row r="117" spans="1:5" x14ac:dyDescent="0.45">
      <c r="A117" s="148"/>
      <c r="B117" s="68" t="s">
        <v>170</v>
      </c>
      <c r="C117" s="139"/>
      <c r="E117" s="139"/>
    </row>
    <row r="118" spans="1:5" ht="14.65" thickBot="1" x14ac:dyDescent="0.5">
      <c r="A118" s="148"/>
      <c r="B118" s="78" t="s">
        <v>182</v>
      </c>
      <c r="C118" s="139"/>
      <c r="E118" s="139"/>
    </row>
    <row r="119" spans="1:5" ht="14.65" thickTop="1" x14ac:dyDescent="0.45">
      <c r="A119" s="147">
        <v>41802</v>
      </c>
      <c r="B119" s="77" t="s">
        <v>185</v>
      </c>
      <c r="C119" s="138">
        <v>9</v>
      </c>
      <c r="D119" s="79" t="s">
        <v>189</v>
      </c>
      <c r="E119" s="138">
        <v>501</v>
      </c>
    </row>
    <row r="120" spans="1:5" x14ac:dyDescent="0.45">
      <c r="A120" s="148"/>
      <c r="B120" s="78" t="s">
        <v>186</v>
      </c>
      <c r="C120" s="139"/>
      <c r="D120" s="1" t="s">
        <v>190</v>
      </c>
      <c r="E120" s="139"/>
    </row>
    <row r="121" spans="1:5" x14ac:dyDescent="0.45">
      <c r="A121" s="148"/>
      <c r="B121" s="68" t="s">
        <v>152</v>
      </c>
      <c r="C121" s="139"/>
      <c r="D121" s="1" t="s">
        <v>191</v>
      </c>
      <c r="E121" s="139"/>
    </row>
    <row r="122" spans="1:5" x14ac:dyDescent="0.45">
      <c r="A122" s="148"/>
      <c r="B122" s="78" t="s">
        <v>187</v>
      </c>
      <c r="C122" s="139"/>
      <c r="D122" s="1" t="s">
        <v>192</v>
      </c>
      <c r="E122" s="139"/>
    </row>
    <row r="123" spans="1:5" x14ac:dyDescent="0.45">
      <c r="A123" s="148"/>
      <c r="B123" s="78" t="s">
        <v>188</v>
      </c>
      <c r="C123" s="139"/>
      <c r="E123" s="139"/>
    </row>
    <row r="124" spans="1:5" x14ac:dyDescent="0.45">
      <c r="A124" s="148"/>
      <c r="B124" s="82" t="s">
        <v>199</v>
      </c>
      <c r="C124" s="139"/>
      <c r="E124" s="139"/>
    </row>
    <row r="125" spans="1:5" ht="14.65" thickBot="1" x14ac:dyDescent="0.5">
      <c r="A125" s="149"/>
      <c r="B125" s="82" t="s">
        <v>200</v>
      </c>
      <c r="C125" s="140"/>
      <c r="D125" s="59"/>
      <c r="E125" s="140"/>
    </row>
    <row r="126" spans="1:5" ht="15" thickTop="1" thickBot="1" x14ac:dyDescent="0.5">
      <c r="A126" s="166" t="s">
        <v>193</v>
      </c>
      <c r="B126" s="166"/>
      <c r="C126" s="166"/>
      <c r="D126" s="166"/>
      <c r="E126" s="166"/>
    </row>
    <row r="127" spans="1:5" ht="14.65" thickTop="1" x14ac:dyDescent="0.45">
      <c r="A127" s="147">
        <v>41950</v>
      </c>
      <c r="B127" s="81" t="s">
        <v>201</v>
      </c>
      <c r="C127" s="138">
        <v>4</v>
      </c>
      <c r="D127" s="84" t="s">
        <v>196</v>
      </c>
      <c r="E127" s="138">
        <v>719</v>
      </c>
    </row>
    <row r="128" spans="1:5" x14ac:dyDescent="0.45">
      <c r="A128" s="168"/>
      <c r="B128" s="81" t="s">
        <v>202</v>
      </c>
      <c r="C128" s="167"/>
      <c r="D128" s="83" t="s">
        <v>195</v>
      </c>
      <c r="E128" s="167"/>
    </row>
    <row r="129" spans="1:5" x14ac:dyDescent="0.45">
      <c r="A129" s="168"/>
      <c r="B129" s="81" t="s">
        <v>203</v>
      </c>
      <c r="C129" s="167"/>
      <c r="D129" s="83" t="s">
        <v>205</v>
      </c>
      <c r="E129" s="167"/>
    </row>
    <row r="130" spans="1:5" x14ac:dyDescent="0.45">
      <c r="A130" s="168"/>
      <c r="B130" s="81" t="s">
        <v>182</v>
      </c>
      <c r="C130" s="167"/>
      <c r="D130" s="83" t="s">
        <v>194</v>
      </c>
      <c r="E130" s="167"/>
    </row>
    <row r="131" spans="1:5" x14ac:dyDescent="0.45">
      <c r="A131" s="168"/>
      <c r="B131" s="81" t="s">
        <v>150</v>
      </c>
      <c r="C131" s="167"/>
      <c r="E131" s="167"/>
    </row>
    <row r="132" spans="1:5" ht="14.65" thickBot="1" x14ac:dyDescent="0.5">
      <c r="A132" s="168"/>
      <c r="B132" s="81" t="s">
        <v>204</v>
      </c>
      <c r="C132" s="167"/>
      <c r="E132" s="167"/>
    </row>
    <row r="133" spans="1:5" ht="14.65" thickTop="1" x14ac:dyDescent="0.45">
      <c r="A133" s="141" t="s">
        <v>221</v>
      </c>
      <c r="B133" s="99" t="s">
        <v>225</v>
      </c>
      <c r="C133" s="138">
        <v>3</v>
      </c>
      <c r="D133" s="100" t="s">
        <v>228</v>
      </c>
      <c r="E133" s="138">
        <v>1339</v>
      </c>
    </row>
    <row r="134" spans="1:5" x14ac:dyDescent="0.45">
      <c r="A134" s="142"/>
      <c r="B134" s="98" t="s">
        <v>152</v>
      </c>
      <c r="C134" s="139"/>
      <c r="E134" s="139"/>
    </row>
    <row r="135" spans="1:5" x14ac:dyDescent="0.45">
      <c r="A135" s="142"/>
      <c r="B135" s="98" t="s">
        <v>222</v>
      </c>
      <c r="C135" s="139"/>
      <c r="E135" s="139"/>
    </row>
    <row r="136" spans="1:5" x14ac:dyDescent="0.45">
      <c r="A136" s="142"/>
      <c r="B136" s="98" t="s">
        <v>223</v>
      </c>
      <c r="C136" s="139"/>
      <c r="E136" s="139"/>
    </row>
    <row r="137" spans="1:5" x14ac:dyDescent="0.45">
      <c r="A137" s="142"/>
      <c r="B137" s="98" t="s">
        <v>224</v>
      </c>
      <c r="C137" s="139"/>
      <c r="E137" s="139"/>
    </row>
    <row r="138" spans="1:5" x14ac:dyDescent="0.45">
      <c r="A138" s="142"/>
      <c r="B138" s="98" t="s">
        <v>226</v>
      </c>
      <c r="C138" s="139"/>
      <c r="E138" s="139"/>
    </row>
    <row r="139" spans="1:5" ht="14.65" thickBot="1" x14ac:dyDescent="0.5">
      <c r="A139" s="142"/>
      <c r="B139" s="98" t="s">
        <v>227</v>
      </c>
      <c r="C139" s="139"/>
      <c r="E139" s="139"/>
    </row>
    <row r="140" spans="1:5" ht="14.65" thickTop="1" x14ac:dyDescent="0.45">
      <c r="A140" s="141" t="s">
        <v>229</v>
      </c>
      <c r="B140" s="102" t="s">
        <v>231</v>
      </c>
      <c r="C140" s="138">
        <v>20</v>
      </c>
      <c r="D140" s="103" t="s">
        <v>245</v>
      </c>
      <c r="E140" s="169">
        <v>927</v>
      </c>
    </row>
    <row r="141" spans="1:5" x14ac:dyDescent="0.45">
      <c r="A141" s="142"/>
      <c r="B141" s="101" t="s">
        <v>163</v>
      </c>
      <c r="C141" s="139"/>
      <c r="D141" s="101" t="s">
        <v>244</v>
      </c>
      <c r="E141" s="170"/>
    </row>
    <row r="142" spans="1:5" x14ac:dyDescent="0.45">
      <c r="A142" s="142"/>
      <c r="B142" s="101" t="s">
        <v>230</v>
      </c>
      <c r="C142" s="139"/>
      <c r="E142" s="170"/>
    </row>
    <row r="143" spans="1:5" ht="15" customHeight="1" x14ac:dyDescent="0.45">
      <c r="A143" s="142"/>
      <c r="B143" s="101" t="s">
        <v>202</v>
      </c>
      <c r="C143" s="139"/>
      <c r="E143" s="171" t="s">
        <v>330</v>
      </c>
    </row>
    <row r="144" spans="1:5" ht="14.25" customHeight="1" x14ac:dyDescent="0.45">
      <c r="A144" s="142"/>
      <c r="B144" s="105" t="s">
        <v>233</v>
      </c>
      <c r="C144" s="139"/>
      <c r="E144" s="171"/>
    </row>
    <row r="145" spans="1:5" x14ac:dyDescent="0.45">
      <c r="A145" s="142"/>
      <c r="B145" s="101" t="s">
        <v>235</v>
      </c>
      <c r="C145" s="139"/>
      <c r="E145" s="171"/>
    </row>
    <row r="146" spans="1:5" x14ac:dyDescent="0.45">
      <c r="A146" s="142"/>
      <c r="B146" s="101" t="s">
        <v>237</v>
      </c>
      <c r="C146" s="139"/>
      <c r="E146" s="171"/>
    </row>
    <row r="147" spans="1:5" x14ac:dyDescent="0.45">
      <c r="A147" s="142"/>
      <c r="B147" s="101" t="s">
        <v>239</v>
      </c>
      <c r="C147" s="139"/>
      <c r="E147" s="171"/>
    </row>
    <row r="148" spans="1:5" ht="14.65" thickBot="1" x14ac:dyDescent="0.5">
      <c r="A148" s="142"/>
      <c r="B148" s="101" t="s">
        <v>243</v>
      </c>
      <c r="C148" s="139"/>
      <c r="E148" s="172"/>
    </row>
    <row r="149" spans="1:5" ht="14.65" thickTop="1" x14ac:dyDescent="0.45">
      <c r="A149" s="141" t="s">
        <v>246</v>
      </c>
      <c r="B149" s="108" t="s">
        <v>233</v>
      </c>
      <c r="C149" s="138">
        <v>10</v>
      </c>
      <c r="D149" s="42"/>
      <c r="E149" s="138">
        <v>1004</v>
      </c>
    </row>
    <row r="150" spans="1:5" x14ac:dyDescent="0.45">
      <c r="A150" s="142"/>
      <c r="B150" s="106" t="s">
        <v>247</v>
      </c>
      <c r="C150" s="139"/>
      <c r="E150" s="139"/>
    </row>
    <row r="151" spans="1:5" x14ac:dyDescent="0.45">
      <c r="A151" s="142"/>
      <c r="B151" s="106" t="s">
        <v>248</v>
      </c>
      <c r="C151" s="139"/>
      <c r="E151" s="139"/>
    </row>
    <row r="152" spans="1:5" x14ac:dyDescent="0.45">
      <c r="A152" s="142"/>
      <c r="B152" s="106" t="s">
        <v>249</v>
      </c>
      <c r="C152" s="139"/>
      <c r="E152" s="139"/>
    </row>
    <row r="153" spans="1:5" x14ac:dyDescent="0.45">
      <c r="A153" s="142"/>
      <c r="B153" s="106" t="s">
        <v>250</v>
      </c>
      <c r="C153" s="139"/>
      <c r="E153" s="139"/>
    </row>
    <row r="154" spans="1:5" x14ac:dyDescent="0.45">
      <c r="A154" s="142"/>
      <c r="B154" s="106" t="s">
        <v>243</v>
      </c>
      <c r="C154" s="139"/>
      <c r="E154" s="139"/>
    </row>
    <row r="155" spans="1:5" x14ac:dyDescent="0.45">
      <c r="A155" s="142"/>
      <c r="B155" s="106" t="s">
        <v>171</v>
      </c>
      <c r="C155" s="139"/>
      <c r="E155" s="139"/>
    </row>
    <row r="156" spans="1:5" ht="14.65" thickBot="1" x14ac:dyDescent="0.5">
      <c r="A156" s="142"/>
      <c r="B156" s="106" t="s">
        <v>252</v>
      </c>
      <c r="C156" s="139"/>
      <c r="E156" s="139"/>
    </row>
    <row r="157" spans="1:5" ht="14.65" thickTop="1" x14ac:dyDescent="0.45">
      <c r="A157" s="147">
        <v>42281</v>
      </c>
      <c r="B157" s="108" t="s">
        <v>253</v>
      </c>
      <c r="C157" s="138">
        <v>18</v>
      </c>
      <c r="D157" s="108" t="s">
        <v>254</v>
      </c>
      <c r="E157" s="138">
        <v>651</v>
      </c>
    </row>
    <row r="158" spans="1:5" x14ac:dyDescent="0.45">
      <c r="A158" s="148"/>
      <c r="B158" s="107" t="s">
        <v>255</v>
      </c>
      <c r="C158" s="139"/>
      <c r="D158" s="107" t="s">
        <v>259</v>
      </c>
      <c r="E158" s="139"/>
    </row>
    <row r="159" spans="1:5" x14ac:dyDescent="0.45">
      <c r="A159" s="148"/>
      <c r="B159" s="107" t="s">
        <v>260</v>
      </c>
      <c r="C159" s="139"/>
      <c r="D159" s="109" t="s">
        <v>257</v>
      </c>
      <c r="E159" s="139"/>
    </row>
    <row r="160" spans="1:5" x14ac:dyDescent="0.45">
      <c r="A160" s="148"/>
      <c r="C160" s="139"/>
      <c r="D160" s="109" t="s">
        <v>256</v>
      </c>
      <c r="E160" s="139"/>
    </row>
    <row r="161" spans="1:5" ht="14.65" thickBot="1" x14ac:dyDescent="0.5">
      <c r="A161" s="148"/>
      <c r="C161" s="139"/>
      <c r="D161" s="109" t="s">
        <v>258</v>
      </c>
      <c r="E161" s="139"/>
    </row>
    <row r="162" spans="1:5" ht="14.65" thickTop="1" x14ac:dyDescent="0.45">
      <c r="A162" s="147">
        <v>42283</v>
      </c>
      <c r="B162" s="110" t="s">
        <v>264</v>
      </c>
      <c r="C162" s="150">
        <v>14</v>
      </c>
      <c r="D162" s="110" t="s">
        <v>261</v>
      </c>
      <c r="E162" s="150">
        <v>1655</v>
      </c>
    </row>
    <row r="163" spans="1:5" x14ac:dyDescent="0.45">
      <c r="A163" s="148"/>
      <c r="B163" s="111" t="s">
        <v>266</v>
      </c>
      <c r="C163" s="151"/>
      <c r="D163" s="111" t="s">
        <v>262</v>
      </c>
      <c r="E163" s="151"/>
    </row>
    <row r="164" spans="1:5" ht="14.65" thickBot="1" x14ac:dyDescent="0.5">
      <c r="A164" s="149"/>
      <c r="B164" s="112" t="s">
        <v>268</v>
      </c>
      <c r="C164" s="152"/>
      <c r="D164" s="112" t="s">
        <v>263</v>
      </c>
      <c r="E164" s="152"/>
    </row>
    <row r="165" spans="1:5" ht="14.65" thickTop="1" x14ac:dyDescent="0.45">
      <c r="A165" s="147" t="s">
        <v>270</v>
      </c>
      <c r="B165" s="113" t="s">
        <v>269</v>
      </c>
      <c r="C165" s="150">
        <v>60</v>
      </c>
      <c r="D165" s="42"/>
      <c r="E165" s="150">
        <v>1162</v>
      </c>
    </row>
    <row r="166" spans="1:5" x14ac:dyDescent="0.45">
      <c r="A166" s="148"/>
      <c r="B166" s="117" t="s">
        <v>280</v>
      </c>
      <c r="C166" s="151"/>
      <c r="D166" s="14"/>
      <c r="E166" s="151"/>
    </row>
    <row r="167" spans="1:5" x14ac:dyDescent="0.45">
      <c r="A167" s="148"/>
      <c r="B167" s="114" t="s">
        <v>281</v>
      </c>
      <c r="C167" s="151"/>
      <c r="D167" s="14"/>
      <c r="E167" s="151"/>
    </row>
    <row r="168" spans="1:5" x14ac:dyDescent="0.45">
      <c r="A168" s="148"/>
      <c r="B168" s="114" t="s">
        <v>282</v>
      </c>
      <c r="C168" s="151"/>
      <c r="D168" s="14"/>
      <c r="E168" s="151"/>
    </row>
    <row r="169" spans="1:5" x14ac:dyDescent="0.45">
      <c r="A169" s="148"/>
      <c r="B169" s="114" t="s">
        <v>283</v>
      </c>
      <c r="C169" s="151"/>
      <c r="D169" s="14"/>
      <c r="E169" s="151"/>
    </row>
    <row r="170" spans="1:5" x14ac:dyDescent="0.45">
      <c r="A170" s="148"/>
      <c r="B170" s="114" t="s">
        <v>284</v>
      </c>
      <c r="C170" s="151"/>
      <c r="D170" s="14"/>
      <c r="E170" s="151"/>
    </row>
    <row r="171" spans="1:5" x14ac:dyDescent="0.45">
      <c r="A171" s="148"/>
      <c r="B171" s="114" t="s">
        <v>285</v>
      </c>
      <c r="C171" s="151"/>
      <c r="D171" s="14"/>
      <c r="E171" s="151"/>
    </row>
    <row r="172" spans="1:5" x14ac:dyDescent="0.45">
      <c r="A172" s="148"/>
      <c r="B172" s="114" t="s">
        <v>286</v>
      </c>
      <c r="C172" s="151"/>
      <c r="D172" s="14"/>
      <c r="E172" s="151"/>
    </row>
    <row r="173" spans="1:5" ht="14.65" thickBot="1" x14ac:dyDescent="0.5">
      <c r="A173" s="149"/>
      <c r="B173" s="115" t="s">
        <v>287</v>
      </c>
      <c r="C173" s="152"/>
      <c r="D173" s="59"/>
      <c r="E173" s="152"/>
    </row>
    <row r="174" spans="1:5" ht="14.65" thickTop="1" x14ac:dyDescent="0.45">
      <c r="A174" s="141" t="s">
        <v>288</v>
      </c>
      <c r="B174" s="118" t="s">
        <v>289</v>
      </c>
      <c r="C174" s="138">
        <v>49</v>
      </c>
      <c r="E174" s="138">
        <v>1925</v>
      </c>
    </row>
    <row r="175" spans="1:5" x14ac:dyDescent="0.45">
      <c r="A175" s="173"/>
      <c r="B175" s="114" t="s">
        <v>286</v>
      </c>
      <c r="C175" s="167"/>
      <c r="E175" s="167"/>
    </row>
    <row r="176" spans="1:5" x14ac:dyDescent="0.45">
      <c r="A176" s="173"/>
      <c r="B176" s="124" t="s">
        <v>290</v>
      </c>
      <c r="C176" s="167"/>
      <c r="E176" s="167"/>
    </row>
    <row r="177" spans="1:5" x14ac:dyDescent="0.45">
      <c r="A177" s="173"/>
      <c r="B177" s="117" t="s">
        <v>293</v>
      </c>
      <c r="C177" s="167"/>
      <c r="E177" s="167"/>
    </row>
    <row r="178" spans="1:5" ht="14.65" thickBot="1" x14ac:dyDescent="0.5">
      <c r="A178" s="173"/>
      <c r="B178" s="124" t="s">
        <v>294</v>
      </c>
      <c r="C178" s="167"/>
      <c r="E178" s="167"/>
    </row>
    <row r="179" spans="1:5" ht="14.65" thickTop="1" x14ac:dyDescent="0.45">
      <c r="A179" s="141" t="s">
        <v>295</v>
      </c>
      <c r="B179" s="125" t="s">
        <v>309</v>
      </c>
      <c r="C179" s="138">
        <v>136</v>
      </c>
      <c r="D179" s="128" t="s">
        <v>319</v>
      </c>
      <c r="E179" s="138">
        <v>998</v>
      </c>
    </row>
    <row r="180" spans="1:5" x14ac:dyDescent="0.45">
      <c r="A180" s="142"/>
      <c r="B180" s="124" t="s">
        <v>310</v>
      </c>
      <c r="C180" s="139"/>
      <c r="D180" s="129" t="s">
        <v>320</v>
      </c>
      <c r="E180" s="139"/>
    </row>
    <row r="181" spans="1:5" x14ac:dyDescent="0.45">
      <c r="A181" s="142"/>
      <c r="B181" s="124" t="s">
        <v>307</v>
      </c>
      <c r="C181" s="139"/>
      <c r="D181" s="129" t="s">
        <v>321</v>
      </c>
      <c r="E181" s="139"/>
    </row>
    <row r="182" spans="1:5" x14ac:dyDescent="0.45">
      <c r="A182" s="142"/>
      <c r="B182" s="124" t="s">
        <v>308</v>
      </c>
      <c r="C182" s="139"/>
      <c r="D182" s="129" t="s">
        <v>322</v>
      </c>
      <c r="E182" s="139"/>
    </row>
    <row r="183" spans="1:5" x14ac:dyDescent="0.45">
      <c r="A183" s="142"/>
      <c r="B183" s="124" t="s">
        <v>311</v>
      </c>
      <c r="C183" s="139"/>
      <c r="D183" s="129" t="s">
        <v>323</v>
      </c>
      <c r="E183" s="139"/>
    </row>
    <row r="184" spans="1:5" x14ac:dyDescent="0.45">
      <c r="A184" s="142"/>
      <c r="B184" s="124" t="s">
        <v>312</v>
      </c>
      <c r="C184" s="139"/>
      <c r="D184" s="129" t="s">
        <v>324</v>
      </c>
      <c r="E184" s="139"/>
    </row>
    <row r="185" spans="1:5" x14ac:dyDescent="0.45">
      <c r="A185" s="142"/>
      <c r="B185" s="124" t="s">
        <v>329</v>
      </c>
      <c r="C185" s="139"/>
      <c r="D185" s="129" t="s">
        <v>325</v>
      </c>
      <c r="E185" s="139"/>
    </row>
    <row r="186" spans="1:5" x14ac:dyDescent="0.45">
      <c r="A186" s="142"/>
      <c r="B186" s="124" t="s">
        <v>313</v>
      </c>
      <c r="C186" s="139"/>
      <c r="D186" s="129" t="s">
        <v>326</v>
      </c>
      <c r="E186" s="139"/>
    </row>
    <row r="187" spans="1:5" x14ac:dyDescent="0.45">
      <c r="A187" s="142"/>
      <c r="B187" s="124" t="s">
        <v>314</v>
      </c>
      <c r="C187" s="139"/>
      <c r="D187" s="129" t="s">
        <v>327</v>
      </c>
      <c r="E187" s="139"/>
    </row>
    <row r="188" spans="1:5" x14ac:dyDescent="0.45">
      <c r="A188" s="142"/>
      <c r="B188" s="124" t="s">
        <v>315</v>
      </c>
      <c r="C188" s="139"/>
      <c r="D188" s="109"/>
      <c r="E188" s="139"/>
    </row>
    <row r="189" spans="1:5" x14ac:dyDescent="0.45">
      <c r="A189" s="142"/>
      <c r="B189" s="124" t="s">
        <v>316</v>
      </c>
      <c r="C189" s="139"/>
      <c r="D189" s="109"/>
      <c r="E189" s="139"/>
    </row>
    <row r="190" spans="1:5" x14ac:dyDescent="0.45">
      <c r="A190" s="142"/>
      <c r="B190" s="124" t="s">
        <v>317</v>
      </c>
      <c r="C190" s="139"/>
      <c r="D190" s="109"/>
      <c r="E190" s="139"/>
    </row>
    <row r="191" spans="1:5" ht="14.65" thickBot="1" x14ac:dyDescent="0.5">
      <c r="A191" s="143"/>
      <c r="B191" s="126" t="s">
        <v>318</v>
      </c>
      <c r="C191" s="140"/>
      <c r="D191" s="127"/>
      <c r="E191" s="140"/>
    </row>
    <row r="192" spans="1:5" ht="14.65" thickTop="1" x14ac:dyDescent="0.45">
      <c r="A192" s="141" t="s">
        <v>336</v>
      </c>
      <c r="B192" s="134" t="s">
        <v>338</v>
      </c>
      <c r="C192" s="138">
        <v>58</v>
      </c>
      <c r="D192" s="42"/>
      <c r="E192" s="138">
        <v>909</v>
      </c>
    </row>
    <row r="193" spans="1:5" x14ac:dyDescent="0.45">
      <c r="A193" s="142"/>
      <c r="B193" s="133" t="s">
        <v>337</v>
      </c>
      <c r="C193" s="139"/>
      <c r="D193" s="14"/>
      <c r="E193" s="139"/>
    </row>
    <row r="194" spans="1:5" x14ac:dyDescent="0.45">
      <c r="A194" s="142"/>
      <c r="B194" s="176" t="s">
        <v>339</v>
      </c>
      <c r="C194" s="139"/>
      <c r="D194" s="14"/>
      <c r="E194" s="139"/>
    </row>
    <row r="195" spans="1:5" x14ac:dyDescent="0.45">
      <c r="A195" s="142"/>
      <c r="B195" s="133" t="s">
        <v>340</v>
      </c>
      <c r="C195" s="139"/>
      <c r="D195" s="14"/>
      <c r="E195" s="139"/>
    </row>
    <row r="196" spans="1:5" x14ac:dyDescent="0.45">
      <c r="A196" s="142"/>
      <c r="B196" s="133" t="s">
        <v>341</v>
      </c>
      <c r="C196" s="139"/>
      <c r="D196" s="14"/>
      <c r="E196" s="139"/>
    </row>
    <row r="197" spans="1:5" x14ac:dyDescent="0.45">
      <c r="A197" s="142"/>
      <c r="B197" s="133" t="s">
        <v>342</v>
      </c>
      <c r="C197" s="139"/>
      <c r="D197" s="14"/>
      <c r="E197" s="139"/>
    </row>
    <row r="198" spans="1:5" x14ac:dyDescent="0.45">
      <c r="A198" s="142"/>
      <c r="B198" s="133" t="s">
        <v>343</v>
      </c>
      <c r="C198" s="139"/>
      <c r="D198" s="14"/>
      <c r="E198" s="139"/>
    </row>
    <row r="199" spans="1:5" ht="14.65" thickBot="1" x14ac:dyDescent="0.5">
      <c r="A199" s="143"/>
      <c r="B199" s="135" t="s">
        <v>344</v>
      </c>
      <c r="C199" s="140"/>
      <c r="D199" s="59"/>
      <c r="E199" s="140"/>
    </row>
    <row r="200" spans="1:5" ht="14.65" thickTop="1" x14ac:dyDescent="0.45">
      <c r="A200" s="141" t="s">
        <v>360</v>
      </c>
      <c r="B200" s="175" t="s">
        <v>351</v>
      </c>
      <c r="C200" s="138">
        <v>48</v>
      </c>
      <c r="D200" s="42"/>
      <c r="E200" s="144"/>
    </row>
    <row r="201" spans="1:5" x14ac:dyDescent="0.45">
      <c r="A201" s="142"/>
      <c r="B201" s="176" t="s">
        <v>352</v>
      </c>
      <c r="C201" s="139"/>
      <c r="D201" s="14"/>
      <c r="E201" s="145"/>
    </row>
    <row r="202" spans="1:5" x14ac:dyDescent="0.45">
      <c r="A202" s="142"/>
      <c r="B202" s="176" t="s">
        <v>353</v>
      </c>
      <c r="C202" s="139"/>
      <c r="D202" s="14"/>
      <c r="E202" s="145"/>
    </row>
    <row r="203" spans="1:5" x14ac:dyDescent="0.45">
      <c r="A203" s="142"/>
      <c r="B203" s="176" t="s">
        <v>354</v>
      </c>
      <c r="C203" s="139"/>
      <c r="D203" s="14"/>
      <c r="E203" s="145"/>
    </row>
    <row r="204" spans="1:5" x14ac:dyDescent="0.45">
      <c r="A204" s="142"/>
      <c r="B204" s="176" t="s">
        <v>355</v>
      </c>
      <c r="C204" s="139"/>
      <c r="D204" s="14"/>
      <c r="E204" s="145"/>
    </row>
    <row r="205" spans="1:5" x14ac:dyDescent="0.45">
      <c r="A205" s="142"/>
      <c r="B205" s="176" t="s">
        <v>356</v>
      </c>
      <c r="C205" s="139"/>
      <c r="D205" s="14"/>
      <c r="E205" s="145"/>
    </row>
    <row r="206" spans="1:5" x14ac:dyDescent="0.45">
      <c r="A206" s="142"/>
      <c r="B206" s="176" t="s">
        <v>357</v>
      </c>
      <c r="C206" s="139"/>
      <c r="D206" s="14"/>
      <c r="E206" s="145"/>
    </row>
    <row r="207" spans="1:5" x14ac:dyDescent="0.45">
      <c r="A207" s="142"/>
      <c r="B207" s="176" t="s">
        <v>358</v>
      </c>
      <c r="C207" s="139"/>
      <c r="D207" s="14"/>
      <c r="E207" s="145"/>
    </row>
    <row r="208" spans="1:5" x14ac:dyDescent="0.45">
      <c r="A208" s="142"/>
      <c r="B208" s="176" t="s">
        <v>359</v>
      </c>
      <c r="C208" s="139"/>
      <c r="D208" s="14"/>
      <c r="E208" s="145"/>
    </row>
    <row r="209" spans="1:5" ht="14.65" thickBot="1" x14ac:dyDescent="0.5">
      <c r="A209" s="143"/>
      <c r="B209" s="177" t="s">
        <v>361</v>
      </c>
      <c r="C209" s="140"/>
      <c r="D209" s="59"/>
      <c r="E209" s="146"/>
    </row>
    <row r="210" spans="1:5" ht="14.65" thickTop="1" x14ac:dyDescent="0.45"/>
  </sheetData>
  <sortState ref="B31:C63">
    <sortCondition ref="B30"/>
  </sortState>
  <mergeCells count="96">
    <mergeCell ref="A200:A209"/>
    <mergeCell ref="C200:C209"/>
    <mergeCell ref="E200:E209"/>
    <mergeCell ref="A179:A191"/>
    <mergeCell ref="C179:C191"/>
    <mergeCell ref="E140:E142"/>
    <mergeCell ref="E143:E148"/>
    <mergeCell ref="A174:A178"/>
    <mergeCell ref="C174:C178"/>
    <mergeCell ref="E174:E178"/>
    <mergeCell ref="A162:A164"/>
    <mergeCell ref="C162:C164"/>
    <mergeCell ref="E162:E164"/>
    <mergeCell ref="E149:E156"/>
    <mergeCell ref="C149:C156"/>
    <mergeCell ref="A149:A156"/>
    <mergeCell ref="C157:C161"/>
    <mergeCell ref="A157:A161"/>
    <mergeCell ref="E157:E161"/>
    <mergeCell ref="C127:C132"/>
    <mergeCell ref="A127:A132"/>
    <mergeCell ref="E127:E132"/>
    <mergeCell ref="A140:A148"/>
    <mergeCell ref="C140:C148"/>
    <mergeCell ref="C133:C139"/>
    <mergeCell ref="A133:A139"/>
    <mergeCell ref="E133:E139"/>
    <mergeCell ref="A126:E126"/>
    <mergeCell ref="E106:E111"/>
    <mergeCell ref="A112:A118"/>
    <mergeCell ref="C112:C118"/>
    <mergeCell ref="E112:E118"/>
    <mergeCell ref="A119:A125"/>
    <mergeCell ref="C119:C125"/>
    <mergeCell ref="E119:E125"/>
    <mergeCell ref="C98:C105"/>
    <mergeCell ref="C76:C82"/>
    <mergeCell ref="C93:C97"/>
    <mergeCell ref="A93:A97"/>
    <mergeCell ref="E93:E97"/>
    <mergeCell ref="C87:C92"/>
    <mergeCell ref="A87:A92"/>
    <mergeCell ref="E87:E92"/>
    <mergeCell ref="A10:A13"/>
    <mergeCell ref="A21:A27"/>
    <mergeCell ref="A18:A20"/>
    <mergeCell ref="A14:A17"/>
    <mergeCell ref="E28:E36"/>
    <mergeCell ref="C28:C36"/>
    <mergeCell ref="A28:A36"/>
    <mergeCell ref="B9:D9"/>
    <mergeCell ref="E10:E13"/>
    <mergeCell ref="E14:E17"/>
    <mergeCell ref="E18:E20"/>
    <mergeCell ref="C21:C27"/>
    <mergeCell ref="C18:C20"/>
    <mergeCell ref="C14:C17"/>
    <mergeCell ref="C10:C13"/>
    <mergeCell ref="E21:E27"/>
    <mergeCell ref="C37:C38"/>
    <mergeCell ref="E37:E38"/>
    <mergeCell ref="C39:C40"/>
    <mergeCell ref="A39:A40"/>
    <mergeCell ref="E39:E40"/>
    <mergeCell ref="A37:A38"/>
    <mergeCell ref="C41:C43"/>
    <mergeCell ref="A41:A43"/>
    <mergeCell ref="E68:E75"/>
    <mergeCell ref="C68:C75"/>
    <mergeCell ref="A68:A75"/>
    <mergeCell ref="C48:C52"/>
    <mergeCell ref="E44:E47"/>
    <mergeCell ref="A53:A67"/>
    <mergeCell ref="C53:C67"/>
    <mergeCell ref="E53:E67"/>
    <mergeCell ref="C44:C47"/>
    <mergeCell ref="E48:E52"/>
    <mergeCell ref="E41:E43"/>
    <mergeCell ref="A44:A47"/>
    <mergeCell ref="A48:A52"/>
    <mergeCell ref="E179:E191"/>
    <mergeCell ref="A192:A199"/>
    <mergeCell ref="C192:C199"/>
    <mergeCell ref="E192:E199"/>
    <mergeCell ref="A76:A82"/>
    <mergeCell ref="A165:A173"/>
    <mergeCell ref="C165:C173"/>
    <mergeCell ref="E165:E173"/>
    <mergeCell ref="E76:E82"/>
    <mergeCell ref="E98:E105"/>
    <mergeCell ref="C106:C111"/>
    <mergeCell ref="A106:A111"/>
    <mergeCell ref="A98:A105"/>
    <mergeCell ref="A83:A86"/>
    <mergeCell ref="C83:C86"/>
    <mergeCell ref="E83:E86"/>
  </mergeCells>
  <pageMargins left="0.7" right="0.7" top="0.75" bottom="0.75" header="0.3" footer="0.3"/>
  <pageSetup paperSize="9" orientation="portrait" horizontalDpi="360" verticalDpi="36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"/>
  <sheetViews>
    <sheetView workbookViewId="0">
      <pane ySplit="1" topLeftCell="A2" activePane="bottomLeft" state="frozen"/>
      <selection pane="bottomLeft" activeCell="F14" sqref="F14"/>
    </sheetView>
  </sheetViews>
  <sheetFormatPr defaultRowHeight="14.25" x14ac:dyDescent="0.45"/>
  <cols>
    <col min="1" max="1" width="35.59765625" style="3" customWidth="1"/>
    <col min="2" max="2" width="8.86328125" style="3" customWidth="1"/>
    <col min="3" max="3" width="10" style="3" customWidth="1"/>
    <col min="4" max="4" width="10.265625" style="3" customWidth="1"/>
    <col min="5" max="5" width="16.46484375" hidden="1" customWidth="1"/>
    <col min="6" max="6" width="12.1328125" style="90" customWidth="1"/>
    <col min="7" max="7" width="12.73046875" style="6" customWidth="1"/>
    <col min="8" max="8" width="23.59765625" customWidth="1"/>
    <col min="9" max="9" width="20.73046875" style="3" customWidth="1"/>
    <col min="10" max="10" width="8.86328125" customWidth="1"/>
    <col min="11" max="11" width="34.73046875" customWidth="1"/>
  </cols>
  <sheetData>
    <row r="1" spans="1:12" ht="48.75" customHeight="1" thickBot="1" x14ac:dyDescent="0.5">
      <c r="A1" s="85" t="s">
        <v>3</v>
      </c>
      <c r="B1" s="85" t="s">
        <v>4</v>
      </c>
      <c r="C1" s="85" t="s">
        <v>7</v>
      </c>
      <c r="D1" s="85" t="s">
        <v>5</v>
      </c>
      <c r="E1" s="86"/>
      <c r="F1" s="87" t="s">
        <v>9</v>
      </c>
      <c r="G1" s="88" t="s">
        <v>207</v>
      </c>
      <c r="H1" s="89" t="s">
        <v>206</v>
      </c>
      <c r="I1" s="91"/>
      <c r="J1" s="24"/>
    </row>
    <row r="2" spans="1:12" ht="15" customHeight="1" thickTop="1" x14ac:dyDescent="0.45">
      <c r="A2" s="123" t="s">
        <v>335</v>
      </c>
      <c r="B2" s="3">
        <v>14</v>
      </c>
      <c r="C2" s="3">
        <v>14</v>
      </c>
      <c r="D2" s="76" t="str">
        <f t="shared" ref="D2:D10" si="0">IF(E2=0,"Обновлен","Не обновлен")</f>
        <v>Обновлен</v>
      </c>
      <c r="E2">
        <f t="shared" ref="E2:E5" si="1">B2-C2</f>
        <v>0</v>
      </c>
      <c r="F2" s="15">
        <v>43278</v>
      </c>
      <c r="G2" s="44" t="s">
        <v>119</v>
      </c>
      <c r="H2" s="122" t="s">
        <v>98</v>
      </c>
      <c r="J2" s="23"/>
    </row>
    <row r="3" spans="1:12" ht="15" customHeight="1" x14ac:dyDescent="0.45">
      <c r="A3" s="123" t="s">
        <v>334</v>
      </c>
      <c r="B3" s="3">
        <v>12</v>
      </c>
      <c r="C3" s="3">
        <v>12</v>
      </c>
      <c r="D3" s="76" t="str">
        <f t="shared" si="0"/>
        <v>Обновлен</v>
      </c>
      <c r="E3">
        <f t="shared" si="1"/>
        <v>0</v>
      </c>
      <c r="F3" s="15">
        <v>43278</v>
      </c>
      <c r="G3" s="44" t="s">
        <v>119</v>
      </c>
      <c r="H3" s="120" t="s">
        <v>174</v>
      </c>
      <c r="I3" s="96"/>
      <c r="J3" s="22"/>
    </row>
    <row r="4" spans="1:12" ht="15" customHeight="1" x14ac:dyDescent="0.45">
      <c r="A4" s="123" t="s">
        <v>332</v>
      </c>
      <c r="B4" s="3">
        <v>12</v>
      </c>
      <c r="C4" s="3">
        <v>12</v>
      </c>
      <c r="D4" s="76" t="str">
        <f t="shared" si="0"/>
        <v>Обновлен</v>
      </c>
      <c r="E4">
        <f t="shared" si="1"/>
        <v>0</v>
      </c>
      <c r="F4" s="15">
        <v>43278</v>
      </c>
      <c r="G4" s="69" t="s">
        <v>88</v>
      </c>
      <c r="H4" s="120" t="s">
        <v>97</v>
      </c>
      <c r="I4" s="95"/>
      <c r="J4" s="22"/>
    </row>
    <row r="5" spans="1:12" ht="15" customHeight="1" x14ac:dyDescent="0.45">
      <c r="A5" s="123" t="s">
        <v>345</v>
      </c>
      <c r="B5" s="3">
        <v>6</v>
      </c>
      <c r="C5" s="3">
        <v>6</v>
      </c>
      <c r="D5" s="76" t="str">
        <f t="shared" si="0"/>
        <v>Обновлен</v>
      </c>
      <c r="E5">
        <f t="shared" ref="E5" si="2">B5-C5</f>
        <v>0</v>
      </c>
      <c r="F5" s="15">
        <v>43278</v>
      </c>
      <c r="G5" s="44" t="s">
        <v>119</v>
      </c>
      <c r="H5" s="120" t="s">
        <v>98</v>
      </c>
      <c r="J5" s="22"/>
    </row>
    <row r="6" spans="1:12" ht="15" customHeight="1" x14ac:dyDescent="0.45">
      <c r="A6" s="123" t="s">
        <v>346</v>
      </c>
      <c r="B6" s="3">
        <v>20</v>
      </c>
      <c r="C6" s="3">
        <v>20</v>
      </c>
      <c r="D6" s="76" t="str">
        <f t="shared" si="0"/>
        <v>Обновлен</v>
      </c>
      <c r="E6">
        <f t="shared" ref="E6" si="3">B6-C6</f>
        <v>0</v>
      </c>
      <c r="F6" s="15">
        <v>43278</v>
      </c>
      <c r="G6" s="69" t="s">
        <v>88</v>
      </c>
      <c r="H6" s="120" t="s">
        <v>273</v>
      </c>
      <c r="J6" s="22"/>
    </row>
    <row r="7" spans="1:12" ht="15" customHeight="1" x14ac:dyDescent="0.45">
      <c r="A7" s="123" t="s">
        <v>347</v>
      </c>
      <c r="B7" s="3">
        <v>3</v>
      </c>
      <c r="C7" s="3">
        <v>3</v>
      </c>
      <c r="D7" s="76" t="str">
        <f t="shared" si="0"/>
        <v>Обновлен</v>
      </c>
      <c r="E7">
        <f t="shared" ref="E7" si="4">B7-C7</f>
        <v>0</v>
      </c>
      <c r="F7" s="15">
        <v>43278</v>
      </c>
      <c r="G7" s="44" t="s">
        <v>119</v>
      </c>
      <c r="H7" s="120" t="s">
        <v>99</v>
      </c>
      <c r="I7" s="92"/>
      <c r="J7" s="22"/>
    </row>
    <row r="8" spans="1:12" ht="15" customHeight="1" x14ac:dyDescent="0.45">
      <c r="A8" s="123" t="s">
        <v>348</v>
      </c>
      <c r="B8" s="3">
        <v>3</v>
      </c>
      <c r="C8" s="3">
        <v>3</v>
      </c>
      <c r="D8" s="76" t="str">
        <f t="shared" si="0"/>
        <v>Обновлен</v>
      </c>
      <c r="E8">
        <f t="shared" ref="E8" si="5">B8-C8</f>
        <v>0</v>
      </c>
      <c r="F8" s="15">
        <v>43278</v>
      </c>
      <c r="G8" s="44" t="s">
        <v>119</v>
      </c>
      <c r="H8" s="120" t="s">
        <v>174</v>
      </c>
      <c r="J8" s="22"/>
    </row>
    <row r="9" spans="1:12" ht="15" customHeight="1" x14ac:dyDescent="0.45">
      <c r="A9" s="123" t="s">
        <v>349</v>
      </c>
      <c r="B9" s="3">
        <v>12</v>
      </c>
      <c r="C9" s="3">
        <v>12</v>
      </c>
      <c r="D9" s="76" t="str">
        <f t="shared" si="0"/>
        <v>Обновлен</v>
      </c>
      <c r="E9">
        <f t="shared" ref="E9" si="6">B9-C9</f>
        <v>0</v>
      </c>
      <c r="F9" s="15">
        <v>43278</v>
      </c>
      <c r="G9" s="44" t="s">
        <v>119</v>
      </c>
      <c r="H9" s="43" t="s">
        <v>96</v>
      </c>
      <c r="J9" s="22"/>
    </row>
    <row r="10" spans="1:12" ht="15" customHeight="1" x14ac:dyDescent="0.45">
      <c r="A10" s="123" t="s">
        <v>350</v>
      </c>
      <c r="B10" s="3">
        <v>2</v>
      </c>
      <c r="C10" s="3">
        <v>2</v>
      </c>
      <c r="D10" s="76" t="str">
        <f t="shared" si="0"/>
        <v>Обновлен</v>
      </c>
      <c r="E10">
        <f t="shared" ref="E10" si="7">B10-C10</f>
        <v>0</v>
      </c>
      <c r="F10" s="15">
        <v>43278</v>
      </c>
      <c r="G10" s="44" t="s">
        <v>119</v>
      </c>
      <c r="H10" s="120" t="s">
        <v>174</v>
      </c>
      <c r="J10" s="22"/>
    </row>
    <row r="11" spans="1:12" ht="15" customHeight="1" x14ac:dyDescent="0.45">
      <c r="F11" s="120"/>
      <c r="J11" s="22"/>
    </row>
    <row r="12" spans="1:12" ht="15" customHeight="1" x14ac:dyDescent="0.45">
      <c r="A12" s="4" t="s">
        <v>328</v>
      </c>
      <c r="B12" s="3">
        <v>31</v>
      </c>
      <c r="C12" s="3">
        <v>31</v>
      </c>
      <c r="D12" s="76" t="str">
        <f>IF(E12=0,"Обновлен","Не обновлен")</f>
        <v>Обновлен</v>
      </c>
      <c r="E12">
        <f>B12-C12</f>
        <v>0</v>
      </c>
      <c r="F12" s="15">
        <v>43278</v>
      </c>
      <c r="G12" s="69" t="s">
        <v>88</v>
      </c>
      <c r="H12" s="90"/>
      <c r="J12" s="22"/>
    </row>
    <row r="13" spans="1:12" ht="15" customHeight="1" x14ac:dyDescent="0.45">
      <c r="J13" s="22"/>
    </row>
    <row r="14" spans="1:12" x14ac:dyDescent="0.45">
      <c r="J14" s="22"/>
      <c r="K14" s="38"/>
      <c r="L14" s="38"/>
    </row>
    <row r="15" spans="1:12" x14ac:dyDescent="0.45">
      <c r="F15" s="120"/>
      <c r="J15" s="22"/>
      <c r="K15" s="40"/>
      <c r="L15" s="40"/>
    </row>
    <row r="16" spans="1:12" x14ac:dyDescent="0.45">
      <c r="J16" s="22"/>
      <c r="K16" s="39"/>
      <c r="L16" s="40"/>
    </row>
    <row r="17" spans="1:12" x14ac:dyDescent="0.45">
      <c r="J17" s="22"/>
      <c r="K17" s="39"/>
      <c r="L17" s="40"/>
    </row>
    <row r="18" spans="1:12" ht="14.65" thickBot="1" x14ac:dyDescent="0.5">
      <c r="A18" s="174" t="s">
        <v>36</v>
      </c>
      <c r="B18" s="174"/>
      <c r="C18" s="174"/>
      <c r="D18" s="174"/>
      <c r="E18" s="174"/>
      <c r="F18" s="174"/>
      <c r="G18" s="174"/>
      <c r="H18" s="174"/>
      <c r="I18" s="94"/>
      <c r="J18" s="22"/>
      <c r="K18" s="39"/>
      <c r="L18" s="40"/>
    </row>
    <row r="19" spans="1:12" ht="14.65" thickTop="1" x14ac:dyDescent="0.45">
      <c r="A19" s="76" t="s">
        <v>57</v>
      </c>
      <c r="B19" s="3">
        <v>13</v>
      </c>
      <c r="C19" s="3">
        <v>13</v>
      </c>
      <c r="D19" s="136" t="str">
        <f t="shared" ref="D19" si="8">IF(E19=0,"Обновлен","Не обновлен")</f>
        <v>Обновлен</v>
      </c>
      <c r="E19" s="14">
        <f t="shared" ref="E19" si="9">B19-C19</f>
        <v>0</v>
      </c>
      <c r="F19" s="20">
        <v>41186</v>
      </c>
      <c r="G19" s="45" t="s">
        <v>90</v>
      </c>
      <c r="H19" s="43" t="s">
        <v>211</v>
      </c>
      <c r="I19" s="95"/>
      <c r="J19" s="22"/>
      <c r="K19" s="39"/>
      <c r="L19" s="40"/>
    </row>
    <row r="20" spans="1:12" x14ac:dyDescent="0.45">
      <c r="A20" s="178" t="s">
        <v>73</v>
      </c>
      <c r="B20" s="16">
        <v>10</v>
      </c>
      <c r="C20" s="16">
        <v>10</v>
      </c>
      <c r="D20" s="136" t="str">
        <f>IF(E20=0,"Обновлен","Не обновлен")</f>
        <v>Обновлен</v>
      </c>
      <c r="E20" s="14">
        <f>B20-C20</f>
        <v>0</v>
      </c>
      <c r="F20" s="20">
        <v>41186</v>
      </c>
      <c r="G20" s="44" t="s">
        <v>88</v>
      </c>
      <c r="H20" s="90" t="s">
        <v>96</v>
      </c>
      <c r="I20" s="97"/>
      <c r="J20" s="22"/>
      <c r="K20" s="39"/>
      <c r="L20" s="40"/>
    </row>
    <row r="21" spans="1:12" x14ac:dyDescent="0.45">
      <c r="A21" s="178" t="s">
        <v>2</v>
      </c>
      <c r="B21" s="16">
        <v>6</v>
      </c>
      <c r="C21" s="16">
        <v>6</v>
      </c>
      <c r="D21" s="136" t="str">
        <f>IF(E21=0,"Обновлен","Не обновлен")</f>
        <v>Обновлен</v>
      </c>
      <c r="E21" s="14">
        <f>B21-C21</f>
        <v>0</v>
      </c>
      <c r="F21" s="20">
        <v>40952</v>
      </c>
      <c r="G21" s="45" t="s">
        <v>119</v>
      </c>
      <c r="H21" s="1" t="s">
        <v>95</v>
      </c>
      <c r="I21" s="93"/>
      <c r="J21" s="22"/>
    </row>
    <row r="22" spans="1:12" x14ac:dyDescent="0.45">
      <c r="A22" s="76" t="s">
        <v>55</v>
      </c>
      <c r="B22" s="3">
        <v>12</v>
      </c>
      <c r="C22" s="3">
        <v>12</v>
      </c>
      <c r="D22" s="136" t="str">
        <f>IF(E22=0,"Обновлен","Не обновлен")</f>
        <v>Обновлен</v>
      </c>
      <c r="E22" s="14">
        <f>B22-C22</f>
        <v>0</v>
      </c>
      <c r="F22" s="29" t="s">
        <v>41</v>
      </c>
      <c r="G22" s="45" t="s">
        <v>90</v>
      </c>
      <c r="H22" s="1" t="s">
        <v>209</v>
      </c>
      <c r="J22" s="22"/>
    </row>
    <row r="23" spans="1:12" ht="14.45" customHeight="1" x14ac:dyDescent="0.45">
      <c r="A23" s="76" t="s">
        <v>166</v>
      </c>
      <c r="B23" s="3">
        <v>6</v>
      </c>
      <c r="C23" s="3">
        <v>6</v>
      </c>
      <c r="D23" s="4" t="str">
        <f>IF(E23=0,"Обновлен","Не обновлен")</f>
        <v>Обновлен</v>
      </c>
      <c r="E23" s="30">
        <f>B23-C23</f>
        <v>0</v>
      </c>
      <c r="F23" s="67">
        <v>41670</v>
      </c>
      <c r="G23" s="44" t="s">
        <v>119</v>
      </c>
      <c r="H23" s="1" t="s">
        <v>98</v>
      </c>
      <c r="I23" s="46"/>
      <c r="J23" s="23"/>
    </row>
    <row r="24" spans="1:12" ht="14.45" customHeight="1" x14ac:dyDescent="0.45">
      <c r="A24" s="76" t="s">
        <v>271</v>
      </c>
      <c r="B24" s="104">
        <v>13</v>
      </c>
      <c r="C24" s="104">
        <v>13</v>
      </c>
      <c r="D24" s="76" t="str">
        <f>IF(E24=0,"Обновлен","Не обновлен")</f>
        <v>Обновлен</v>
      </c>
      <c r="F24" s="67" t="s">
        <v>288</v>
      </c>
      <c r="G24" s="69" t="s">
        <v>88</v>
      </c>
      <c r="H24" s="116" t="s">
        <v>97</v>
      </c>
      <c r="I24" s="5"/>
      <c r="J24" s="20"/>
    </row>
    <row r="25" spans="1:12" ht="14.45" customHeight="1" x14ac:dyDescent="0.45">
      <c r="A25" s="76" t="s">
        <v>277</v>
      </c>
      <c r="B25" s="104">
        <v>5</v>
      </c>
      <c r="C25" s="104">
        <v>5</v>
      </c>
      <c r="D25" s="76" t="str">
        <f>IF(E25=0,"Обновлен","Не обновлен")</f>
        <v>Обновлен</v>
      </c>
      <c r="F25" s="67" t="s">
        <v>270</v>
      </c>
      <c r="G25" s="69" t="s">
        <v>119</v>
      </c>
      <c r="H25" s="122" t="s">
        <v>100</v>
      </c>
      <c r="J25" s="20"/>
    </row>
    <row r="26" spans="1:12" ht="14.45" customHeight="1" x14ac:dyDescent="0.45">
      <c r="A26" s="179" t="s">
        <v>298</v>
      </c>
      <c r="B26" s="3">
        <v>16</v>
      </c>
      <c r="C26" s="3">
        <v>16</v>
      </c>
      <c r="D26" s="76" t="str">
        <f>IF(E26=0,"Обновлен","Не обновлен")</f>
        <v>Обновлен</v>
      </c>
      <c r="E26">
        <f>B26-C26</f>
        <v>0</v>
      </c>
      <c r="F26" s="15">
        <v>43067</v>
      </c>
      <c r="G26" s="44" t="s">
        <v>119</v>
      </c>
      <c r="H26" s="122" t="s">
        <v>98</v>
      </c>
      <c r="J26" s="20"/>
    </row>
    <row r="27" spans="1:12" x14ac:dyDescent="0.45">
      <c r="A27" s="76" t="s">
        <v>297</v>
      </c>
      <c r="B27" s="104">
        <v>7</v>
      </c>
      <c r="C27" s="104">
        <v>7</v>
      </c>
      <c r="D27" s="76" t="str">
        <f>IF(E27=0,"Обновлен","Не обновлен")</f>
        <v>Обновлен</v>
      </c>
      <c r="E27">
        <f>B27-C27</f>
        <v>0</v>
      </c>
      <c r="F27" s="67" t="s">
        <v>295</v>
      </c>
      <c r="G27" s="69" t="s">
        <v>88</v>
      </c>
      <c r="H27" s="122" t="s">
        <v>296</v>
      </c>
    </row>
    <row r="28" spans="1:12" x14ac:dyDescent="0.45">
      <c r="A28" s="130" t="s">
        <v>40</v>
      </c>
      <c r="B28" s="3">
        <v>12</v>
      </c>
      <c r="C28" s="3">
        <v>12</v>
      </c>
      <c r="D28" s="136" t="str">
        <f>IF(E28=0,"Обновлен","Не обновлен")</f>
        <v>Обновлен</v>
      </c>
      <c r="E28" s="14">
        <f>B28-C28</f>
        <v>0</v>
      </c>
      <c r="F28" s="53" t="s">
        <v>41</v>
      </c>
      <c r="G28" s="45" t="s">
        <v>90</v>
      </c>
      <c r="H28" s="43" t="s">
        <v>210</v>
      </c>
      <c r="I28" s="46"/>
    </row>
    <row r="29" spans="1:12" x14ac:dyDescent="0.45">
      <c r="A29" s="76" t="s">
        <v>272</v>
      </c>
      <c r="B29" s="104">
        <v>15</v>
      </c>
      <c r="C29" s="104">
        <v>15</v>
      </c>
      <c r="D29" s="76" t="str">
        <f>IF(E29=0,"Обновлен","Не обновлен")</f>
        <v>Обновлен</v>
      </c>
      <c r="F29" s="67" t="s">
        <v>270</v>
      </c>
      <c r="G29" s="69" t="s">
        <v>88</v>
      </c>
      <c r="H29" s="122" t="s">
        <v>99</v>
      </c>
    </row>
    <row r="30" spans="1:12" x14ac:dyDescent="0.45">
      <c r="A30" s="178" t="s">
        <v>117</v>
      </c>
      <c r="B30" s="16">
        <v>12</v>
      </c>
      <c r="C30" s="16">
        <v>12</v>
      </c>
      <c r="D30" s="136" t="str">
        <f>IF(E30=0,"Обновлен","Не обновлен")</f>
        <v>Обновлен</v>
      </c>
      <c r="E30" s="14">
        <f>B30-C30</f>
        <v>0</v>
      </c>
      <c r="F30" s="20">
        <v>41415</v>
      </c>
      <c r="G30" s="44" t="s">
        <v>88</v>
      </c>
      <c r="H30" s="1" t="s">
        <v>98</v>
      </c>
      <c r="I30" s="46"/>
    </row>
    <row r="31" spans="1:12" x14ac:dyDescent="0.45">
      <c r="A31" s="76" t="s">
        <v>42</v>
      </c>
      <c r="B31" s="3">
        <v>23</v>
      </c>
      <c r="C31" s="3">
        <v>23</v>
      </c>
      <c r="D31" s="136" t="str">
        <f>IF(E31=0,"Обновлен","Не обновлен")</f>
        <v>Обновлен</v>
      </c>
      <c r="E31" s="14">
        <f>B31-C31</f>
        <v>0</v>
      </c>
      <c r="F31" s="20">
        <v>41186</v>
      </c>
      <c r="G31" s="45" t="s">
        <v>90</v>
      </c>
      <c r="H31" s="43" t="s">
        <v>212</v>
      </c>
      <c r="I31" s="46"/>
    </row>
    <row r="32" spans="1:12" x14ac:dyDescent="0.45">
      <c r="A32" s="76" t="s">
        <v>301</v>
      </c>
      <c r="B32" s="3">
        <v>3</v>
      </c>
      <c r="C32" s="3">
        <v>3</v>
      </c>
      <c r="D32" s="76" t="str">
        <f>IF(E32=0,"Обновлен","Не обновлен")</f>
        <v>Обновлен</v>
      </c>
      <c r="E32">
        <f>B32-C32</f>
        <v>0</v>
      </c>
      <c r="F32" s="67" t="s">
        <v>295</v>
      </c>
      <c r="G32" s="44" t="s">
        <v>119</v>
      </c>
      <c r="H32" s="122" t="s">
        <v>99</v>
      </c>
    </row>
    <row r="33" spans="1:9" x14ac:dyDescent="0.45">
      <c r="A33" s="76" t="s">
        <v>197</v>
      </c>
      <c r="B33" s="104">
        <v>6</v>
      </c>
      <c r="C33" s="104">
        <v>6</v>
      </c>
      <c r="D33" s="76" t="str">
        <f>IF(E33=0,"Обновлен","Не обновлен")</f>
        <v>Обновлен</v>
      </c>
      <c r="E33" s="122">
        <f>B33-C33</f>
        <v>0</v>
      </c>
      <c r="F33" s="67" t="s">
        <v>229</v>
      </c>
      <c r="G33" s="69" t="s">
        <v>88</v>
      </c>
      <c r="H33" s="80" t="s">
        <v>148</v>
      </c>
      <c r="I33" s="5"/>
    </row>
    <row r="34" spans="1:9" x14ac:dyDescent="0.45">
      <c r="A34" s="76" t="s">
        <v>291</v>
      </c>
      <c r="B34" s="104">
        <v>10</v>
      </c>
      <c r="C34" s="104">
        <v>10</v>
      </c>
      <c r="D34" s="76" t="str">
        <f>IF(E34=0,"Обновлен","Не обновлен")</f>
        <v>Обновлен</v>
      </c>
      <c r="E34">
        <f>B34-C34</f>
        <v>0</v>
      </c>
      <c r="F34" s="67" t="s">
        <v>295</v>
      </c>
      <c r="G34" s="69" t="s">
        <v>88</v>
      </c>
      <c r="H34" s="116" t="s">
        <v>97</v>
      </c>
    </row>
    <row r="35" spans="1:9" x14ac:dyDescent="0.45">
      <c r="A35" s="76" t="s">
        <v>120</v>
      </c>
      <c r="B35" s="3">
        <v>4</v>
      </c>
      <c r="C35" s="3">
        <v>4</v>
      </c>
      <c r="D35" s="137" t="str">
        <f>IF(E35=0,"Обновлен","Не обновлен")</f>
        <v>Обновлен</v>
      </c>
      <c r="E35" s="30">
        <f>B35-C35</f>
        <v>0</v>
      </c>
      <c r="F35" s="28" t="s">
        <v>41</v>
      </c>
      <c r="G35" s="44" t="s">
        <v>119</v>
      </c>
      <c r="H35" s="120" t="s">
        <v>123</v>
      </c>
      <c r="I35" s="46"/>
    </row>
    <row r="36" spans="1:9" x14ac:dyDescent="0.45">
      <c r="A36" s="76" t="s">
        <v>121</v>
      </c>
      <c r="B36" s="3">
        <v>4</v>
      </c>
      <c r="C36" s="3">
        <v>4</v>
      </c>
      <c r="D36" s="137" t="str">
        <f>IF(E36=0,"Обновлен","Не обновлен")</f>
        <v>Обновлен</v>
      </c>
      <c r="E36" s="30">
        <f>B36-C36</f>
        <v>0</v>
      </c>
      <c r="F36" s="28" t="s">
        <v>41</v>
      </c>
      <c r="G36" s="44" t="s">
        <v>88</v>
      </c>
      <c r="H36" s="1" t="s">
        <v>123</v>
      </c>
      <c r="I36" s="46"/>
    </row>
    <row r="37" spans="1:9" x14ac:dyDescent="0.45">
      <c r="A37" s="76" t="s">
        <v>122</v>
      </c>
      <c r="B37" s="3">
        <v>10</v>
      </c>
      <c r="C37" s="3">
        <v>10</v>
      </c>
      <c r="D37" s="137" t="str">
        <f>IF(E37=0,"Обновлен","Не обновлен")</f>
        <v>Обновлен</v>
      </c>
      <c r="E37" s="30">
        <f>B37-C37</f>
        <v>0</v>
      </c>
      <c r="F37" s="28" t="s">
        <v>41</v>
      </c>
      <c r="G37" s="44" t="s">
        <v>88</v>
      </c>
      <c r="H37" s="1" t="s">
        <v>123</v>
      </c>
      <c r="I37" s="46"/>
    </row>
    <row r="38" spans="1:9" x14ac:dyDescent="0.45">
      <c r="A38" s="76" t="s">
        <v>91</v>
      </c>
      <c r="B38" s="3">
        <v>10</v>
      </c>
      <c r="C38" s="3">
        <v>10</v>
      </c>
      <c r="D38" s="137" t="str">
        <f>IF(E38=0,"Обновлен","Не обновлен")</f>
        <v>Обновлен</v>
      </c>
      <c r="E38" s="30">
        <f>B38-C38</f>
        <v>0</v>
      </c>
      <c r="F38" s="20">
        <v>41186</v>
      </c>
      <c r="G38" s="44" t="s">
        <v>90</v>
      </c>
      <c r="H38" s="120" t="s">
        <v>213</v>
      </c>
      <c r="I38" s="46"/>
    </row>
    <row r="39" spans="1:9" x14ac:dyDescent="0.45">
      <c r="A39" s="76" t="s">
        <v>66</v>
      </c>
      <c r="B39" s="3">
        <v>9</v>
      </c>
      <c r="C39" s="3">
        <v>9</v>
      </c>
      <c r="D39" s="137" t="str">
        <f>IF(E39=0,"Обновлен","Не обновлен")</f>
        <v>Обновлен</v>
      </c>
      <c r="E39" s="30">
        <f>B39-C39</f>
        <v>0</v>
      </c>
      <c r="F39" s="28" t="s">
        <v>41</v>
      </c>
      <c r="G39" s="45" t="s">
        <v>119</v>
      </c>
      <c r="H39" s="43" t="s">
        <v>100</v>
      </c>
      <c r="I39" s="46"/>
    </row>
    <row r="40" spans="1:9" x14ac:dyDescent="0.45">
      <c r="A40" s="76" t="s">
        <v>278</v>
      </c>
      <c r="B40" s="104">
        <v>12</v>
      </c>
      <c r="C40" s="104">
        <v>12</v>
      </c>
      <c r="D40" s="76" t="str">
        <f>IF(E40=0,"Обновлен","Не обновлен")</f>
        <v>Обновлен</v>
      </c>
      <c r="F40" s="67" t="s">
        <v>288</v>
      </c>
      <c r="G40" s="69" t="s">
        <v>119</v>
      </c>
      <c r="H40" s="122" t="s">
        <v>275</v>
      </c>
      <c r="I40" s="5"/>
    </row>
    <row r="41" spans="1:9" x14ac:dyDescent="0.45">
      <c r="A41" s="76" t="s">
        <v>274</v>
      </c>
      <c r="B41" s="104">
        <v>7</v>
      </c>
      <c r="C41" s="104">
        <v>7</v>
      </c>
      <c r="D41" s="76" t="str">
        <f>IF(E41=0,"Обновлен","Не обновлен")</f>
        <v>Обновлен</v>
      </c>
      <c r="F41" s="67" t="s">
        <v>270</v>
      </c>
      <c r="G41" s="69" t="s">
        <v>119</v>
      </c>
      <c r="H41" s="122" t="s">
        <v>273</v>
      </c>
      <c r="I41" s="5"/>
    </row>
    <row r="42" spans="1:9" x14ac:dyDescent="0.45">
      <c r="A42" s="130" t="s">
        <v>92</v>
      </c>
      <c r="B42" s="3">
        <v>4</v>
      </c>
      <c r="C42" s="3">
        <v>4</v>
      </c>
      <c r="D42" s="4" t="str">
        <f>IF(E42=0,"Обновлен","Не обновлен")</f>
        <v>Обновлен</v>
      </c>
      <c r="E42" s="30">
        <f>B42-C42</f>
        <v>0</v>
      </c>
      <c r="F42" s="20">
        <v>41415</v>
      </c>
      <c r="G42" s="44" t="s">
        <v>88</v>
      </c>
      <c r="H42" s="1" t="s">
        <v>93</v>
      </c>
      <c r="I42" s="46"/>
    </row>
    <row r="43" spans="1:9" x14ac:dyDescent="0.45">
      <c r="A43" s="76" t="s">
        <v>50</v>
      </c>
      <c r="B43" s="3">
        <v>12</v>
      </c>
      <c r="C43" s="3">
        <v>12</v>
      </c>
      <c r="D43" s="136" t="str">
        <f>IF(E43=0,"Обновлен","Не обновлен")</f>
        <v>Обновлен</v>
      </c>
      <c r="E43" s="14">
        <f>B43-C43</f>
        <v>0</v>
      </c>
      <c r="F43" s="29" t="s">
        <v>41</v>
      </c>
      <c r="G43" s="45" t="s">
        <v>88</v>
      </c>
      <c r="H43" s="90" t="s">
        <v>97</v>
      </c>
      <c r="I43" s="46"/>
    </row>
    <row r="44" spans="1:9" x14ac:dyDescent="0.45">
      <c r="A44" s="76" t="s">
        <v>241</v>
      </c>
      <c r="B44" s="104">
        <v>7</v>
      </c>
      <c r="C44" s="104">
        <v>7</v>
      </c>
      <c r="D44" s="76" t="str">
        <f>IF(E44=0,"Обновлен","Не обновлен")</f>
        <v>Обновлен</v>
      </c>
      <c r="E44" s="22">
        <f>B44-C44</f>
        <v>0</v>
      </c>
      <c r="F44" s="67">
        <v>42283</v>
      </c>
      <c r="G44" s="69" t="s">
        <v>119</v>
      </c>
      <c r="H44" s="122" t="s">
        <v>99</v>
      </c>
      <c r="I44" s="93" t="s">
        <v>242</v>
      </c>
    </row>
    <row r="45" spans="1:9" x14ac:dyDescent="0.45">
      <c r="A45" s="76" t="s">
        <v>158</v>
      </c>
      <c r="B45" s="3">
        <v>6</v>
      </c>
      <c r="C45" s="3">
        <v>6</v>
      </c>
      <c r="D45" s="4" t="str">
        <f>IF(E45=0,"Обновлен","Не обновлен")</f>
        <v>Обновлен</v>
      </c>
      <c r="E45" s="30">
        <f>B45-C45</f>
        <v>0</v>
      </c>
      <c r="F45" s="67">
        <v>41620</v>
      </c>
      <c r="G45" s="44" t="s">
        <v>119</v>
      </c>
      <c r="H45" s="90" t="s">
        <v>161</v>
      </c>
      <c r="I45" s="46"/>
    </row>
    <row r="46" spans="1:9" x14ac:dyDescent="0.45">
      <c r="A46" s="76" t="s">
        <v>54</v>
      </c>
      <c r="B46" s="3">
        <v>19</v>
      </c>
      <c r="C46" s="3">
        <v>19</v>
      </c>
      <c r="D46" s="136" t="str">
        <f>IF(E46=0,"Обновлен","Не обновлен")</f>
        <v>Обновлен</v>
      </c>
      <c r="E46" s="14">
        <f>B46-C46</f>
        <v>0</v>
      </c>
      <c r="F46" s="20">
        <v>41186</v>
      </c>
      <c r="G46" s="45" t="s">
        <v>90</v>
      </c>
      <c r="H46" s="90" t="s">
        <v>214</v>
      </c>
      <c r="I46" s="46"/>
    </row>
    <row r="47" spans="1:9" x14ac:dyDescent="0.45">
      <c r="A47" s="76" t="s">
        <v>131</v>
      </c>
      <c r="B47" s="3">
        <v>4</v>
      </c>
      <c r="C47" s="3">
        <v>4</v>
      </c>
      <c r="D47" s="4" t="str">
        <f>IF(E47=0,"Обновлен","Не обновлен")</f>
        <v>Обновлен</v>
      </c>
      <c r="E47" s="30">
        <f>B47-C47</f>
        <v>0</v>
      </c>
      <c r="F47" s="15">
        <v>41215</v>
      </c>
      <c r="G47" s="45" t="s">
        <v>119</v>
      </c>
      <c r="H47" s="90" t="s">
        <v>93</v>
      </c>
      <c r="I47" s="46"/>
    </row>
    <row r="48" spans="1:9" x14ac:dyDescent="0.45">
      <c r="A48" s="180" t="s">
        <v>33</v>
      </c>
      <c r="B48" s="25">
        <v>14</v>
      </c>
      <c r="C48" s="25">
        <v>14</v>
      </c>
      <c r="D48" s="136" t="str">
        <f>IF(E48=0,"Обновлен","Не обновлен")</f>
        <v>Обновлен</v>
      </c>
      <c r="E48" s="14">
        <f>B48-C48</f>
        <v>0</v>
      </c>
      <c r="F48" s="33">
        <v>40980</v>
      </c>
      <c r="G48" s="45" t="s">
        <v>88</v>
      </c>
      <c r="H48" s="120" t="s">
        <v>97</v>
      </c>
      <c r="I48" s="46"/>
    </row>
    <row r="49" spans="1:9" x14ac:dyDescent="0.45">
      <c r="A49" s="130" t="s">
        <v>84</v>
      </c>
      <c r="B49" s="3">
        <v>11</v>
      </c>
      <c r="C49" s="3">
        <v>11</v>
      </c>
      <c r="D49" s="4" t="str">
        <f>IF(E49=0,"Обновлен","Не обновлен")</f>
        <v>Обновлен</v>
      </c>
      <c r="E49" s="30">
        <f>B49-C49</f>
        <v>0</v>
      </c>
      <c r="F49" s="20">
        <v>41415</v>
      </c>
      <c r="G49" s="45" t="s">
        <v>88</v>
      </c>
      <c r="H49" s="90" t="s">
        <v>97</v>
      </c>
      <c r="I49" s="46"/>
    </row>
    <row r="50" spans="1:9" x14ac:dyDescent="0.45">
      <c r="A50" s="76" t="s">
        <v>302</v>
      </c>
      <c r="B50" s="3">
        <v>2</v>
      </c>
      <c r="C50" s="3">
        <v>2</v>
      </c>
      <c r="D50" s="76" t="str">
        <f>IF(E50=0,"Обновлен","Не обновлен")</f>
        <v>Обновлен</v>
      </c>
      <c r="E50">
        <f>B50-C50</f>
        <v>0</v>
      </c>
      <c r="F50" s="67" t="s">
        <v>295</v>
      </c>
      <c r="G50" s="44" t="s">
        <v>119</v>
      </c>
      <c r="H50" s="90" t="s">
        <v>303</v>
      </c>
    </row>
    <row r="51" spans="1:9" x14ac:dyDescent="0.45">
      <c r="A51" s="76" t="s">
        <v>267</v>
      </c>
      <c r="B51" s="104">
        <v>6</v>
      </c>
      <c r="C51" s="104">
        <v>6</v>
      </c>
      <c r="D51" s="76" t="str">
        <f>IF(E51=0,"Обновлен","Не обновлен")</f>
        <v>Обновлен</v>
      </c>
      <c r="E51" s="122">
        <f>B51-C51</f>
        <v>0</v>
      </c>
      <c r="F51" s="67" t="s">
        <v>270</v>
      </c>
      <c r="G51" s="69" t="s">
        <v>119</v>
      </c>
      <c r="H51" s="122" t="s">
        <v>98</v>
      </c>
    </row>
    <row r="52" spans="1:9" x14ac:dyDescent="0.45">
      <c r="A52" s="178" t="s">
        <v>72</v>
      </c>
      <c r="B52" s="16">
        <v>12</v>
      </c>
      <c r="C52" s="16">
        <v>12</v>
      </c>
      <c r="D52" s="136" t="str">
        <f>IF(E52=0,"Обновлен","Не обновлен")</f>
        <v>Обновлен</v>
      </c>
      <c r="E52" s="14">
        <f>B52-C52</f>
        <v>0</v>
      </c>
      <c r="F52" s="20">
        <v>41156</v>
      </c>
      <c r="G52" s="44" t="s">
        <v>119</v>
      </c>
      <c r="H52" s="90" t="s">
        <v>98</v>
      </c>
    </row>
    <row r="53" spans="1:9" x14ac:dyDescent="0.45">
      <c r="A53" s="76" t="s">
        <v>53</v>
      </c>
      <c r="B53" s="3">
        <v>13</v>
      </c>
      <c r="C53" s="3">
        <v>13</v>
      </c>
      <c r="D53" s="136" t="str">
        <f>IF(E53=0,"Обновлен","Не обновлен")</f>
        <v>Обновлен</v>
      </c>
      <c r="E53" s="14">
        <f>B53-C53</f>
        <v>0</v>
      </c>
      <c r="F53" s="32">
        <v>40980</v>
      </c>
      <c r="G53" s="45" t="s">
        <v>119</v>
      </c>
      <c r="H53" s="120" t="s">
        <v>98</v>
      </c>
      <c r="I53" s="46"/>
    </row>
    <row r="54" spans="1:9" x14ac:dyDescent="0.45">
      <c r="A54" s="76" t="s">
        <v>65</v>
      </c>
      <c r="B54" s="3">
        <v>4</v>
      </c>
      <c r="C54" s="3">
        <v>4</v>
      </c>
      <c r="D54" s="137" t="str">
        <f>IF(E54=0,"Обновлен","Не обновлен")</f>
        <v>Обновлен</v>
      </c>
      <c r="E54" s="30">
        <f>B54-C54</f>
        <v>0</v>
      </c>
      <c r="F54" s="20">
        <v>41186</v>
      </c>
      <c r="G54" s="45" t="s">
        <v>90</v>
      </c>
      <c r="H54" s="120" t="s">
        <v>214</v>
      </c>
      <c r="I54" s="46"/>
    </row>
    <row r="55" spans="1:9" x14ac:dyDescent="0.45">
      <c r="A55" s="76" t="s">
        <v>56</v>
      </c>
      <c r="B55" s="3">
        <v>10</v>
      </c>
      <c r="C55" s="3">
        <v>10</v>
      </c>
      <c r="D55" s="136" t="str">
        <f>IF(E55=0,"Обновлен","Не обновлен")</f>
        <v>Обновлен</v>
      </c>
      <c r="E55" s="14">
        <f>B55-C55</f>
        <v>0</v>
      </c>
      <c r="F55" s="32">
        <v>40980</v>
      </c>
      <c r="G55" s="45" t="s">
        <v>90</v>
      </c>
      <c r="H55" s="120" t="s">
        <v>215</v>
      </c>
      <c r="I55" s="46"/>
    </row>
    <row r="56" spans="1:9" x14ac:dyDescent="0.45">
      <c r="A56" s="76" t="s">
        <v>184</v>
      </c>
      <c r="B56" s="104">
        <v>20</v>
      </c>
      <c r="C56" s="104">
        <v>20</v>
      </c>
      <c r="D56" s="76" t="str">
        <f>IF(E56=0,"Обновлен","Не обновлен")</f>
        <v>Обновлен</v>
      </c>
      <c r="E56" s="121">
        <f>B56-C56</f>
        <v>0</v>
      </c>
      <c r="F56" s="67">
        <v>42281</v>
      </c>
      <c r="G56" s="69" t="s">
        <v>88</v>
      </c>
      <c r="H56" s="116" t="s">
        <v>174</v>
      </c>
      <c r="I56" s="46"/>
    </row>
    <row r="57" spans="1:9" x14ac:dyDescent="0.45">
      <c r="A57" s="76" t="s">
        <v>124</v>
      </c>
      <c r="B57" s="3">
        <v>11</v>
      </c>
      <c r="C57" s="3">
        <v>11</v>
      </c>
      <c r="D57" s="137" t="str">
        <f>IF(E57=0,"Обновлен","Не обновлен")</f>
        <v>Обновлен</v>
      </c>
      <c r="E57" s="30">
        <f>B57-C57</f>
        <v>0</v>
      </c>
      <c r="F57" s="28" t="s">
        <v>41</v>
      </c>
      <c r="G57" s="44" t="s">
        <v>88</v>
      </c>
      <c r="H57" s="120" t="s">
        <v>144</v>
      </c>
      <c r="I57" s="46"/>
    </row>
    <row r="58" spans="1:9" x14ac:dyDescent="0.45">
      <c r="A58" s="180" t="s">
        <v>127</v>
      </c>
      <c r="B58" s="25">
        <v>12</v>
      </c>
      <c r="C58" s="25">
        <v>12</v>
      </c>
      <c r="D58" s="136" t="str">
        <f>IF(E58=0,"Обновлен","Не обновлен")</f>
        <v>Обновлен</v>
      </c>
      <c r="E58" s="14">
        <f>B58-C58</f>
        <v>0</v>
      </c>
      <c r="F58" s="33">
        <v>40980</v>
      </c>
      <c r="G58" s="45" t="s">
        <v>119</v>
      </c>
      <c r="H58" s="120" t="s">
        <v>98</v>
      </c>
      <c r="I58" s="46"/>
    </row>
    <row r="59" spans="1:9" x14ac:dyDescent="0.45">
      <c r="A59" s="76" t="s">
        <v>49</v>
      </c>
      <c r="B59" s="3">
        <v>10</v>
      </c>
      <c r="C59" s="17">
        <v>10</v>
      </c>
      <c r="D59" s="136" t="str">
        <f>IF(E59=0,"Обновлен","Не обновлен")</f>
        <v>Обновлен</v>
      </c>
      <c r="E59" s="14">
        <f>B59-C59</f>
        <v>0</v>
      </c>
      <c r="F59" s="20">
        <v>41186</v>
      </c>
      <c r="G59" s="45" t="s">
        <v>90</v>
      </c>
      <c r="H59" s="90" t="s">
        <v>213</v>
      </c>
      <c r="I59" s="46"/>
    </row>
    <row r="60" spans="1:9" x14ac:dyDescent="0.45">
      <c r="A60" s="76" t="s">
        <v>64</v>
      </c>
      <c r="B60" s="3">
        <v>15</v>
      </c>
      <c r="C60" s="3">
        <v>15</v>
      </c>
      <c r="D60" s="137" t="str">
        <f>IF(E60=0,"Обновлен","Не обновлен")</f>
        <v>Обновлен</v>
      </c>
      <c r="E60" s="30">
        <f>B60-C60</f>
        <v>0</v>
      </c>
      <c r="F60" s="28" t="s">
        <v>41</v>
      </c>
      <c r="G60" s="45" t="s">
        <v>88</v>
      </c>
      <c r="H60" s="120" t="s">
        <v>97</v>
      </c>
      <c r="I60" s="46"/>
    </row>
    <row r="61" spans="1:9" x14ac:dyDescent="0.45">
      <c r="A61" s="178" t="s">
        <v>38</v>
      </c>
      <c r="B61" s="16">
        <v>4</v>
      </c>
      <c r="C61" s="16">
        <v>4</v>
      </c>
      <c r="D61" s="136" t="str">
        <f>IF(E61=0,"Обновлен","Не обновлен")</f>
        <v>Обновлен</v>
      </c>
      <c r="E61" s="14">
        <f>B61-C61</f>
        <v>0</v>
      </c>
      <c r="F61" s="20">
        <v>41011</v>
      </c>
      <c r="G61" s="44" t="s">
        <v>119</v>
      </c>
      <c r="H61" s="43" t="s">
        <v>100</v>
      </c>
      <c r="I61" s="46"/>
    </row>
    <row r="62" spans="1:9" x14ac:dyDescent="0.45">
      <c r="A62" s="76" t="s">
        <v>292</v>
      </c>
      <c r="B62" s="104">
        <v>14</v>
      </c>
      <c r="C62" s="104">
        <v>14</v>
      </c>
      <c r="D62" s="76" t="str">
        <f>IF(E62=0,"Обновлен","Не обновлен")</f>
        <v>Обновлен</v>
      </c>
      <c r="E62">
        <f>B62-C62</f>
        <v>0</v>
      </c>
      <c r="F62" s="67" t="s">
        <v>295</v>
      </c>
      <c r="G62" s="44" t="s">
        <v>119</v>
      </c>
      <c r="H62" s="116" t="s">
        <v>98</v>
      </c>
    </row>
    <row r="63" spans="1:9" x14ac:dyDescent="0.45">
      <c r="A63" s="76" t="s">
        <v>238</v>
      </c>
      <c r="B63" s="104">
        <v>7</v>
      </c>
      <c r="C63" s="104">
        <v>7</v>
      </c>
      <c r="D63" s="76" t="str">
        <f>IF(E63=0,"Обновлен","Не обновлен")</f>
        <v>Обновлен</v>
      </c>
      <c r="E63" s="122">
        <f>B63-C63</f>
        <v>0</v>
      </c>
      <c r="F63" s="67" t="s">
        <v>246</v>
      </c>
      <c r="G63" s="69" t="s">
        <v>88</v>
      </c>
      <c r="H63" s="43" t="s">
        <v>100</v>
      </c>
      <c r="I63" s="46"/>
    </row>
    <row r="64" spans="1:9" x14ac:dyDescent="0.45">
      <c r="A64" s="76" t="s">
        <v>300</v>
      </c>
      <c r="B64" s="3">
        <v>11</v>
      </c>
      <c r="C64" s="3">
        <v>11</v>
      </c>
      <c r="D64" s="76" t="str">
        <f>IF(E64=0,"Обновлен","Не обновлен")</f>
        <v>Обновлен</v>
      </c>
      <c r="E64">
        <f>B64-C64</f>
        <v>0</v>
      </c>
      <c r="F64" s="67" t="s">
        <v>295</v>
      </c>
      <c r="G64" s="69" t="s">
        <v>88</v>
      </c>
      <c r="H64" s="122" t="s">
        <v>296</v>
      </c>
    </row>
    <row r="65" spans="1:9" x14ac:dyDescent="0.45">
      <c r="A65" s="76" t="s">
        <v>333</v>
      </c>
      <c r="B65" s="3">
        <v>16</v>
      </c>
      <c r="C65" s="3">
        <v>16</v>
      </c>
      <c r="D65" s="76" t="str">
        <f>IF(E65=0,"Обновлен","Не обновлен")</f>
        <v>Обновлен</v>
      </c>
      <c r="E65">
        <f>B65-C65</f>
        <v>0</v>
      </c>
      <c r="F65" s="15">
        <v>43067</v>
      </c>
      <c r="G65" s="69" t="s">
        <v>88</v>
      </c>
      <c r="H65" s="120" t="s">
        <v>96</v>
      </c>
    </row>
    <row r="66" spans="1:9" x14ac:dyDescent="0.45">
      <c r="A66" s="76" t="s">
        <v>304</v>
      </c>
      <c r="B66" s="3">
        <v>3</v>
      </c>
      <c r="C66" s="3">
        <v>3</v>
      </c>
      <c r="D66" s="76" t="str">
        <f>IF(E66=0,"Обновлен","Не обновлен")</f>
        <v>Обновлен</v>
      </c>
      <c r="E66">
        <f>B66-C66</f>
        <v>0</v>
      </c>
      <c r="F66" s="67" t="s">
        <v>295</v>
      </c>
      <c r="G66" s="44" t="s">
        <v>119</v>
      </c>
      <c r="H66" s="122" t="s">
        <v>99</v>
      </c>
    </row>
    <row r="67" spans="1:9" x14ac:dyDescent="0.45">
      <c r="A67" s="76" t="s">
        <v>157</v>
      </c>
      <c r="B67" s="104">
        <v>11</v>
      </c>
      <c r="C67" s="104">
        <v>11</v>
      </c>
      <c r="D67" s="76" t="str">
        <f>IF(E67=0,"Обновлен","Не обновлен")</f>
        <v>Обновлен</v>
      </c>
      <c r="E67" s="132">
        <f>B67-C67</f>
        <v>0</v>
      </c>
      <c r="F67" s="67">
        <v>41802</v>
      </c>
      <c r="G67" s="69" t="s">
        <v>119</v>
      </c>
      <c r="H67" s="116" t="s">
        <v>98</v>
      </c>
      <c r="I67" s="46"/>
    </row>
    <row r="68" spans="1:9" x14ac:dyDescent="0.45">
      <c r="A68" s="76" t="s">
        <v>236</v>
      </c>
      <c r="B68" s="104">
        <v>6</v>
      </c>
      <c r="C68" s="104">
        <v>6</v>
      </c>
      <c r="D68" s="76" t="str">
        <f>IF(E68=0,"Обновлен","Не обновлен")</f>
        <v>Обновлен</v>
      </c>
      <c r="E68" s="130">
        <f>B68-C68</f>
        <v>0</v>
      </c>
      <c r="F68" s="67" t="s">
        <v>246</v>
      </c>
      <c r="G68" s="69" t="s">
        <v>119</v>
      </c>
      <c r="H68" s="130" t="s">
        <v>98</v>
      </c>
      <c r="I68" s="46"/>
    </row>
    <row r="69" spans="1:9" x14ac:dyDescent="0.45">
      <c r="A69" s="76" t="s">
        <v>59</v>
      </c>
      <c r="B69" s="3">
        <v>12</v>
      </c>
      <c r="C69" s="3">
        <v>12</v>
      </c>
      <c r="D69" s="136" t="str">
        <f>IF(E69=0,"Обновлен","Не обновлен")</f>
        <v>Обновлен</v>
      </c>
      <c r="E69" s="14">
        <f>B69-C69</f>
        <v>0</v>
      </c>
      <c r="F69" s="28" t="s">
        <v>41</v>
      </c>
      <c r="G69" s="45" t="s">
        <v>119</v>
      </c>
      <c r="H69" s="43" t="s">
        <v>99</v>
      </c>
      <c r="I69" s="5"/>
    </row>
    <row r="70" spans="1:9" x14ac:dyDescent="0.45">
      <c r="A70" s="76" t="s">
        <v>232</v>
      </c>
      <c r="B70" s="104">
        <v>12</v>
      </c>
      <c r="C70" s="104">
        <v>12</v>
      </c>
      <c r="D70" s="76" t="str">
        <f>IF(E70=0,"Обновлен","Не обновлен")</f>
        <v>Обновлен</v>
      </c>
      <c r="E70" s="132">
        <f>B70-C70</f>
        <v>0</v>
      </c>
      <c r="F70" s="67">
        <v>42283</v>
      </c>
      <c r="G70" s="69" t="s">
        <v>119</v>
      </c>
      <c r="H70" s="130" t="s">
        <v>98</v>
      </c>
      <c r="I70" s="5"/>
    </row>
    <row r="71" spans="1:9" x14ac:dyDescent="0.45">
      <c r="A71" s="131" t="s">
        <v>30</v>
      </c>
      <c r="B71" s="25">
        <v>2</v>
      </c>
      <c r="C71" s="25">
        <v>2</v>
      </c>
      <c r="D71" s="136" t="str">
        <f>IF(E71=0,"Обновлен","Не обновлен")</f>
        <v>Обновлен</v>
      </c>
      <c r="E71" s="14">
        <f>B71-C71</f>
        <v>0</v>
      </c>
      <c r="F71" s="33">
        <v>40980</v>
      </c>
      <c r="G71" s="45" t="s">
        <v>88</v>
      </c>
      <c r="H71" s="120" t="s">
        <v>93</v>
      </c>
      <c r="I71" s="5"/>
    </row>
    <row r="72" spans="1:9" x14ac:dyDescent="0.45">
      <c r="A72" s="76" t="s">
        <v>43</v>
      </c>
      <c r="B72" s="3">
        <v>12</v>
      </c>
      <c r="C72" s="26">
        <v>12</v>
      </c>
      <c r="D72" s="136" t="str">
        <f>IF(E72=0,"Обновлен","Не обновлен")</f>
        <v>Обновлен</v>
      </c>
      <c r="E72" s="14">
        <f>B72-C72</f>
        <v>0</v>
      </c>
      <c r="F72" s="34">
        <v>40980</v>
      </c>
      <c r="G72" s="45" t="s">
        <v>88</v>
      </c>
      <c r="H72" s="43" t="s">
        <v>96</v>
      </c>
      <c r="I72" s="5"/>
    </row>
    <row r="73" spans="1:9" x14ac:dyDescent="0.45">
      <c r="A73" s="76" t="s">
        <v>125</v>
      </c>
      <c r="B73" s="3">
        <v>10</v>
      </c>
      <c r="C73" s="3">
        <v>10</v>
      </c>
      <c r="D73" s="137" t="str">
        <f>IF(E73=0,"Обновлен","Не обновлен")</f>
        <v>Обновлен</v>
      </c>
      <c r="E73" s="30">
        <f>B73-C73</f>
        <v>0</v>
      </c>
      <c r="F73" s="28" t="s">
        <v>41</v>
      </c>
      <c r="G73" s="44" t="s">
        <v>88</v>
      </c>
      <c r="H73" s="120" t="s">
        <v>97</v>
      </c>
      <c r="I73" s="5"/>
    </row>
    <row r="74" spans="1:9" x14ac:dyDescent="0.45">
      <c r="A74" s="76" t="s">
        <v>173</v>
      </c>
      <c r="B74" s="104">
        <v>9</v>
      </c>
      <c r="C74" s="104">
        <v>9</v>
      </c>
      <c r="D74" s="76" t="str">
        <f>IF(E74=0,"Обновлен","Не обновлен")</f>
        <v>Обновлен</v>
      </c>
      <c r="E74" s="132">
        <f>B74-C74</f>
        <v>0</v>
      </c>
      <c r="F74" s="67" t="s">
        <v>221</v>
      </c>
      <c r="G74" s="69" t="s">
        <v>119</v>
      </c>
      <c r="H74" s="130" t="s">
        <v>99</v>
      </c>
      <c r="I74" s="5"/>
    </row>
    <row r="75" spans="1:9" x14ac:dyDescent="0.45">
      <c r="A75" s="178" t="s">
        <v>21</v>
      </c>
      <c r="B75" s="16">
        <v>3</v>
      </c>
      <c r="C75" s="16">
        <v>3</v>
      </c>
      <c r="D75" s="136" t="str">
        <f>IF(E75=0,"Обновлен","Не обновлен")</f>
        <v>Обновлен</v>
      </c>
      <c r="E75" s="14">
        <f>B75-C75</f>
        <v>0</v>
      </c>
      <c r="F75" s="32">
        <v>40952</v>
      </c>
      <c r="G75" s="45" t="s">
        <v>88</v>
      </c>
      <c r="H75" s="120" t="s">
        <v>93</v>
      </c>
      <c r="I75" s="5"/>
    </row>
    <row r="76" spans="1:9" x14ac:dyDescent="0.45">
      <c r="A76" s="76" t="s">
        <v>142</v>
      </c>
      <c r="B76" s="3">
        <v>6</v>
      </c>
      <c r="C76" s="3">
        <v>6</v>
      </c>
      <c r="D76" s="137" t="str">
        <f>IF(E76=0,"Обновлен","Не обновлен")</f>
        <v>Обновлен</v>
      </c>
      <c r="E76" s="30">
        <f>B76-C76</f>
        <v>0</v>
      </c>
      <c r="F76" s="20">
        <v>41415</v>
      </c>
      <c r="G76" s="44" t="s">
        <v>119</v>
      </c>
      <c r="H76" s="90" t="s">
        <v>98</v>
      </c>
      <c r="I76" s="5"/>
    </row>
    <row r="77" spans="1:9" x14ac:dyDescent="0.45">
      <c r="A77" s="76" t="s">
        <v>44</v>
      </c>
      <c r="B77" s="3">
        <v>4</v>
      </c>
      <c r="C77" s="16">
        <v>4</v>
      </c>
      <c r="D77" s="136" t="str">
        <f>IF(E77=0,"Обновлен","Не обновлен")</f>
        <v>Обновлен</v>
      </c>
      <c r="E77" s="14">
        <f>B77-C77</f>
        <v>0</v>
      </c>
      <c r="F77" s="35">
        <v>40980</v>
      </c>
      <c r="G77" s="45" t="s">
        <v>88</v>
      </c>
      <c r="H77" s="120" t="s">
        <v>144</v>
      </c>
      <c r="I77" s="5"/>
    </row>
    <row r="78" spans="1:9" x14ac:dyDescent="0.45">
      <c r="A78" s="76" t="s">
        <v>48</v>
      </c>
      <c r="B78" s="3">
        <v>15</v>
      </c>
      <c r="C78" s="16">
        <v>15</v>
      </c>
      <c r="D78" s="136" t="str">
        <f>IF(E78=0,"Обновлен","Не обновлен")</f>
        <v>Обновлен</v>
      </c>
      <c r="E78" s="14">
        <f>B78-C78</f>
        <v>0</v>
      </c>
      <c r="F78" s="27" t="s">
        <v>41</v>
      </c>
      <c r="G78" s="45" t="s">
        <v>88</v>
      </c>
      <c r="H78" s="43" t="s">
        <v>145</v>
      </c>
      <c r="I78" s="5"/>
    </row>
    <row r="79" spans="1:9" x14ac:dyDescent="0.45">
      <c r="A79" s="76" t="s">
        <v>155</v>
      </c>
      <c r="B79" s="104">
        <v>8</v>
      </c>
      <c r="C79" s="104">
        <v>8</v>
      </c>
      <c r="D79" s="76" t="str">
        <f>IF(E79=0,"Обновлен","Не обновлен")</f>
        <v>Обновлен</v>
      </c>
      <c r="E79" s="132">
        <f>B79-C79</f>
        <v>0</v>
      </c>
      <c r="F79" s="67">
        <v>41802</v>
      </c>
      <c r="G79" s="69" t="s">
        <v>90</v>
      </c>
      <c r="H79" s="130" t="s">
        <v>216</v>
      </c>
      <c r="I79" s="5"/>
    </row>
    <row r="80" spans="1:9" x14ac:dyDescent="0.45">
      <c r="A80" s="76" t="s">
        <v>198</v>
      </c>
      <c r="B80" s="104">
        <v>12</v>
      </c>
      <c r="C80" s="104">
        <v>12</v>
      </c>
      <c r="D80" s="76" t="str">
        <f>IF(E80=0,"Обновлен","Не обновлен")</f>
        <v>Обновлен</v>
      </c>
      <c r="E80" s="130">
        <f>B80-C80</f>
        <v>0</v>
      </c>
      <c r="F80" s="67" t="s">
        <v>229</v>
      </c>
      <c r="G80" s="69" t="s">
        <v>119</v>
      </c>
      <c r="H80" s="130" t="s">
        <v>98</v>
      </c>
      <c r="I80" s="5"/>
    </row>
    <row r="81" spans="1:9" x14ac:dyDescent="0.45">
      <c r="A81" s="76" t="s">
        <v>78</v>
      </c>
      <c r="B81" s="3">
        <v>7</v>
      </c>
      <c r="C81" s="3">
        <v>7</v>
      </c>
      <c r="D81" s="136" t="str">
        <f>IF(E81=0,"Обновлен","Не обновлен")</f>
        <v>Обновлен</v>
      </c>
      <c r="E81" s="14">
        <f>B81-C81</f>
        <v>0</v>
      </c>
      <c r="F81" s="20">
        <v>41415</v>
      </c>
      <c r="G81" s="45" t="s">
        <v>119</v>
      </c>
      <c r="H81" s="120" t="s">
        <v>95</v>
      </c>
      <c r="I81" s="5"/>
    </row>
    <row r="82" spans="1:9" x14ac:dyDescent="0.45">
      <c r="A82" s="180" t="s">
        <v>34</v>
      </c>
      <c r="B82" s="25">
        <v>6</v>
      </c>
      <c r="C82" s="25">
        <v>6</v>
      </c>
      <c r="D82" s="136" t="str">
        <f>IF(E82=0,"Обновлен","Не обновлен")</f>
        <v>Обновлен</v>
      </c>
      <c r="E82" s="14">
        <f>B82-C82</f>
        <v>0</v>
      </c>
      <c r="F82" s="36">
        <v>40825</v>
      </c>
      <c r="G82" s="45" t="s">
        <v>88</v>
      </c>
      <c r="H82" s="43" t="s">
        <v>99</v>
      </c>
      <c r="I82" s="5"/>
    </row>
    <row r="83" spans="1:9" x14ac:dyDescent="0.45">
      <c r="A83" s="76" t="s">
        <v>276</v>
      </c>
      <c r="B83" s="104">
        <v>12</v>
      </c>
      <c r="C83" s="104">
        <v>12</v>
      </c>
      <c r="D83" s="76" t="str">
        <f>IF(E83=0,"Обновлен","Не обновлен")</f>
        <v>Обновлен</v>
      </c>
      <c r="F83" s="67" t="s">
        <v>270</v>
      </c>
      <c r="G83" s="69" t="s">
        <v>119</v>
      </c>
      <c r="H83" s="130" t="s">
        <v>275</v>
      </c>
      <c r="I83" s="5"/>
    </row>
    <row r="84" spans="1:9" x14ac:dyDescent="0.45">
      <c r="A84" s="76" t="s">
        <v>305</v>
      </c>
      <c r="B84" s="3">
        <v>4</v>
      </c>
      <c r="C84" s="3">
        <v>4</v>
      </c>
      <c r="D84" s="76" t="str">
        <f>IF(E84=0,"Обновлен","Не обновлен")</f>
        <v>Обновлен</v>
      </c>
      <c r="E84">
        <f>B84-C84</f>
        <v>0</v>
      </c>
      <c r="F84" s="67" t="s">
        <v>295</v>
      </c>
      <c r="G84" s="44" t="s">
        <v>119</v>
      </c>
      <c r="H84" s="120" t="s">
        <v>174</v>
      </c>
    </row>
    <row r="85" spans="1:9" x14ac:dyDescent="0.45">
      <c r="A85" s="76" t="s">
        <v>140</v>
      </c>
      <c r="B85" s="3">
        <v>10</v>
      </c>
      <c r="C85" s="3">
        <v>10</v>
      </c>
      <c r="D85" s="4" t="str">
        <f>IF(E85=0,"Обновлен","Не обновлен")</f>
        <v>Обновлен</v>
      </c>
      <c r="E85" s="30">
        <f>B85-C85</f>
        <v>0</v>
      </c>
      <c r="F85" s="15">
        <v>41498</v>
      </c>
      <c r="G85" s="44" t="s">
        <v>88</v>
      </c>
      <c r="H85" s="120" t="s">
        <v>97</v>
      </c>
      <c r="I85" s="5"/>
    </row>
    <row r="86" spans="1:9" x14ac:dyDescent="0.45">
      <c r="A86" s="76" t="s">
        <v>331</v>
      </c>
      <c r="B86" s="3">
        <v>6</v>
      </c>
      <c r="C86" s="3">
        <v>6</v>
      </c>
      <c r="D86" s="76" t="str">
        <f>IF(E86=0,"Обновлен","Не обновлен")</f>
        <v>Обновлен</v>
      </c>
      <c r="E86">
        <f>B86-C86</f>
        <v>0</v>
      </c>
      <c r="F86" s="15">
        <v>43067</v>
      </c>
      <c r="G86" s="44" t="s">
        <v>119</v>
      </c>
      <c r="H86" s="120" t="s">
        <v>174</v>
      </c>
    </row>
    <row r="87" spans="1:9" x14ac:dyDescent="0.45">
      <c r="A87" s="76" t="s">
        <v>51</v>
      </c>
      <c r="B87" s="3">
        <v>14</v>
      </c>
      <c r="C87" s="3">
        <v>14</v>
      </c>
      <c r="D87" s="136" t="str">
        <f>IF(E87=0,"Обновлен","Не обновлен")</f>
        <v>Обновлен</v>
      </c>
      <c r="E87" s="14">
        <f>B87-C87</f>
        <v>0</v>
      </c>
      <c r="F87" s="20">
        <v>41186</v>
      </c>
      <c r="G87" s="45" t="s">
        <v>90</v>
      </c>
      <c r="H87" s="43" t="s">
        <v>217</v>
      </c>
      <c r="I87" s="5"/>
    </row>
    <row r="88" spans="1:9" x14ac:dyDescent="0.45">
      <c r="A88" s="76" t="s">
        <v>114</v>
      </c>
      <c r="B88" s="3">
        <v>31</v>
      </c>
      <c r="C88" s="3">
        <v>31</v>
      </c>
      <c r="D88" s="4" t="str">
        <f>IF(E88=0,"Обновлен","Не обновлен")</f>
        <v>Обновлен</v>
      </c>
      <c r="E88" s="30">
        <f>B88-C88</f>
        <v>0</v>
      </c>
      <c r="F88" s="67">
        <v>41670</v>
      </c>
      <c r="G88" s="44" t="s">
        <v>90</v>
      </c>
      <c r="H88" s="120" t="s">
        <v>208</v>
      </c>
      <c r="I88" s="5"/>
    </row>
    <row r="89" spans="1:9" x14ac:dyDescent="0.45">
      <c r="A89" s="178" t="s">
        <v>22</v>
      </c>
      <c r="B89" s="16">
        <v>6</v>
      </c>
      <c r="C89" s="16">
        <v>6</v>
      </c>
      <c r="D89" s="136" t="str">
        <f>IF(E89=0,"Обновлен","Не обновлен")</f>
        <v>Обновлен</v>
      </c>
      <c r="E89" s="14">
        <f>B89-C89</f>
        <v>0</v>
      </c>
      <c r="F89" s="32">
        <v>40952</v>
      </c>
      <c r="G89" s="45" t="s">
        <v>119</v>
      </c>
      <c r="H89" s="90" t="s">
        <v>98</v>
      </c>
      <c r="I89" s="5"/>
    </row>
    <row r="90" spans="1:9" x14ac:dyDescent="0.45">
      <c r="A90" s="76" t="s">
        <v>46</v>
      </c>
      <c r="B90" s="3">
        <v>4</v>
      </c>
      <c r="C90" s="17">
        <v>4</v>
      </c>
      <c r="D90" s="136" t="str">
        <f>IF(E90=0,"Обновлен","Не обновлен")</f>
        <v>Обновлен</v>
      </c>
      <c r="E90" s="14">
        <f>B90-C90</f>
        <v>0</v>
      </c>
      <c r="F90" s="37">
        <v>40980</v>
      </c>
      <c r="G90" s="45" t="s">
        <v>119</v>
      </c>
      <c r="H90" s="120" t="s">
        <v>96</v>
      </c>
      <c r="I90" s="5"/>
    </row>
    <row r="91" spans="1:9" x14ac:dyDescent="0.45">
      <c r="A91" s="76" t="s">
        <v>63</v>
      </c>
      <c r="B91" s="3">
        <v>18</v>
      </c>
      <c r="C91" s="3">
        <v>18</v>
      </c>
      <c r="D91" s="136" t="str">
        <f>IF(E91=0,"Обновлен","Не обновлен")</f>
        <v>Обновлен</v>
      </c>
      <c r="E91" s="14">
        <f>B91-C91</f>
        <v>0</v>
      </c>
      <c r="F91" s="20">
        <v>41186</v>
      </c>
      <c r="G91" s="45" t="s">
        <v>90</v>
      </c>
      <c r="H91" s="120" t="s">
        <v>218</v>
      </c>
      <c r="I91" s="5"/>
    </row>
    <row r="92" spans="1:9" x14ac:dyDescent="0.45">
      <c r="A92" s="76" t="s">
        <v>60</v>
      </c>
      <c r="B92" s="3">
        <v>12</v>
      </c>
      <c r="C92" s="3">
        <v>12</v>
      </c>
      <c r="D92" s="136" t="str">
        <f>IF(E92=0,"Обновлен","Не обновлен")</f>
        <v>Обновлен</v>
      </c>
      <c r="E92" s="14">
        <f>B92-C92</f>
        <v>0</v>
      </c>
      <c r="F92" s="28" t="s">
        <v>41</v>
      </c>
      <c r="G92" s="45" t="s">
        <v>88</v>
      </c>
      <c r="H92" s="120" t="s">
        <v>97</v>
      </c>
      <c r="I92" s="5"/>
    </row>
    <row r="93" spans="1:9" x14ac:dyDescent="0.45">
      <c r="A93" s="178" t="s">
        <v>71</v>
      </c>
      <c r="B93" s="16">
        <v>5</v>
      </c>
      <c r="C93" s="16">
        <v>5</v>
      </c>
      <c r="D93" s="136" t="str">
        <f>IF(E93=0,"Обновлен","Не обновлен")</f>
        <v>Обновлен</v>
      </c>
      <c r="E93" s="14">
        <f>B93-C93</f>
        <v>0</v>
      </c>
      <c r="F93" s="20">
        <v>41081</v>
      </c>
      <c r="G93" s="45" t="s">
        <v>119</v>
      </c>
      <c r="H93" s="120" t="s">
        <v>101</v>
      </c>
      <c r="I93" s="5"/>
    </row>
    <row r="94" spans="1:9" x14ac:dyDescent="0.45">
      <c r="A94" s="76" t="s">
        <v>143</v>
      </c>
      <c r="B94" s="3">
        <v>6</v>
      </c>
      <c r="C94" s="3">
        <v>6</v>
      </c>
      <c r="D94" s="137" t="str">
        <f>IF(E94=0,"Обновлен","Не обновлен")</f>
        <v>Обновлен</v>
      </c>
      <c r="E94" s="30">
        <f>B94-C94</f>
        <v>0</v>
      </c>
      <c r="F94" s="20">
        <v>41415</v>
      </c>
      <c r="G94" s="44" t="s">
        <v>90</v>
      </c>
      <c r="H94" s="120" t="s">
        <v>219</v>
      </c>
      <c r="I94" s="5"/>
    </row>
    <row r="95" spans="1:9" x14ac:dyDescent="0.45">
      <c r="A95" s="76" t="s">
        <v>79</v>
      </c>
      <c r="B95" s="3">
        <v>18</v>
      </c>
      <c r="C95" s="3">
        <v>18</v>
      </c>
      <c r="D95" s="136" t="str">
        <f>IF(E95=0,"Обновлен","Не обновлен")</f>
        <v>Обновлен</v>
      </c>
      <c r="E95" s="14">
        <f>B95-C95</f>
        <v>0</v>
      </c>
      <c r="F95" s="20">
        <v>41415</v>
      </c>
      <c r="G95" s="45" t="s">
        <v>88</v>
      </c>
      <c r="H95" s="120" t="s">
        <v>94</v>
      </c>
      <c r="I95" s="5"/>
    </row>
    <row r="96" spans="1:9" x14ac:dyDescent="0.45">
      <c r="A96" s="76" t="s">
        <v>172</v>
      </c>
      <c r="B96" s="3">
        <v>6</v>
      </c>
      <c r="C96" s="3">
        <v>6</v>
      </c>
      <c r="D96" s="4" t="str">
        <f>IF(E96=0,"Обновлен","Не обновлен")</f>
        <v>Обновлен</v>
      </c>
      <c r="E96" s="31">
        <f>B96-C96</f>
        <v>0</v>
      </c>
      <c r="F96" s="15">
        <v>41802</v>
      </c>
      <c r="G96" s="44" t="s">
        <v>119</v>
      </c>
      <c r="H96" s="120" t="s">
        <v>174</v>
      </c>
      <c r="I96" s="5"/>
    </row>
    <row r="97" spans="1:9" x14ac:dyDescent="0.45">
      <c r="A97" s="76" t="s">
        <v>126</v>
      </c>
      <c r="B97" s="3">
        <v>10</v>
      </c>
      <c r="C97" s="3">
        <v>10</v>
      </c>
      <c r="D97" s="137" t="str">
        <f>IF(E97=0,"Обновлен","Не обновлен")</f>
        <v>Обновлен</v>
      </c>
      <c r="E97" s="30">
        <f>B97-C97</f>
        <v>0</v>
      </c>
      <c r="F97" s="28" t="s">
        <v>41</v>
      </c>
      <c r="G97" s="44" t="s">
        <v>88</v>
      </c>
      <c r="H97" s="120" t="s">
        <v>97</v>
      </c>
      <c r="I97" s="5"/>
    </row>
    <row r="98" spans="1:9" x14ac:dyDescent="0.45">
      <c r="A98" s="76" t="s">
        <v>167</v>
      </c>
      <c r="B98" s="104">
        <v>18</v>
      </c>
      <c r="C98" s="104">
        <v>18</v>
      </c>
      <c r="D98" s="76" t="str">
        <f>IF(E98=0,"Обновлен","Не обновлен")</f>
        <v>Обновлен</v>
      </c>
      <c r="E98" s="132">
        <f>B98-C98</f>
        <v>0</v>
      </c>
      <c r="F98" s="67" t="s">
        <v>246</v>
      </c>
      <c r="G98" s="69" t="s">
        <v>88</v>
      </c>
      <c r="H98" s="130" t="s">
        <v>94</v>
      </c>
      <c r="I98" s="5"/>
    </row>
    <row r="99" spans="1:9" x14ac:dyDescent="0.45">
      <c r="A99" s="76" t="s">
        <v>58</v>
      </c>
      <c r="B99" s="3">
        <v>18</v>
      </c>
      <c r="C99" s="3">
        <v>18</v>
      </c>
      <c r="D99" s="136" t="str">
        <f>IF(E99=0,"Обновлен","Не обновлен")</f>
        <v>Обновлен</v>
      </c>
      <c r="E99" s="14">
        <f>B99-C99</f>
        <v>0</v>
      </c>
      <c r="F99" s="32">
        <v>40980</v>
      </c>
      <c r="G99" s="45" t="s">
        <v>119</v>
      </c>
      <c r="H99" s="120" t="s">
        <v>98</v>
      </c>
      <c r="I99" s="5"/>
    </row>
    <row r="100" spans="1:9" x14ac:dyDescent="0.45">
      <c r="A100" s="76" t="s">
        <v>147</v>
      </c>
      <c r="B100" s="3">
        <v>5</v>
      </c>
      <c r="C100" s="3">
        <v>5</v>
      </c>
      <c r="D100" s="4" t="str">
        <f>IF(E100=0,"Обновлен","Не обновлен")</f>
        <v>Обновлен</v>
      </c>
      <c r="E100" s="30">
        <f>B100-C100</f>
        <v>0</v>
      </c>
      <c r="F100" s="67">
        <v>41620</v>
      </c>
      <c r="G100" s="44" t="s">
        <v>119</v>
      </c>
      <c r="H100" s="61" t="s">
        <v>148</v>
      </c>
      <c r="I100" s="5"/>
    </row>
    <row r="101" spans="1:9" x14ac:dyDescent="0.45">
      <c r="A101" s="76" t="s">
        <v>279</v>
      </c>
      <c r="B101" s="104">
        <v>27</v>
      </c>
      <c r="C101" s="104">
        <v>27</v>
      </c>
      <c r="D101" s="76" t="str">
        <f>IF(E101=0,"Обновлен","Не обновлен")</f>
        <v>Обновлен</v>
      </c>
      <c r="E101">
        <f>B101-C101</f>
        <v>0</v>
      </c>
      <c r="F101" s="67" t="s">
        <v>295</v>
      </c>
      <c r="G101" s="69" t="s">
        <v>88</v>
      </c>
      <c r="H101" s="130" t="s">
        <v>273</v>
      </c>
    </row>
    <row r="102" spans="1:9" x14ac:dyDescent="0.45">
      <c r="A102" s="179" t="s">
        <v>306</v>
      </c>
      <c r="B102" s="3">
        <v>12</v>
      </c>
      <c r="C102" s="3">
        <v>12</v>
      </c>
      <c r="D102" s="76" t="str">
        <f>IF(E102=0,"Обновлен","Не обновлен")</f>
        <v>Обновлен</v>
      </c>
      <c r="E102">
        <f>B102-C102</f>
        <v>0</v>
      </c>
      <c r="F102" s="15">
        <v>43067</v>
      </c>
      <c r="G102" s="69" t="s">
        <v>88</v>
      </c>
      <c r="H102" s="130" t="s">
        <v>273</v>
      </c>
    </row>
    <row r="103" spans="1:9" x14ac:dyDescent="0.45">
      <c r="A103" s="76" t="s">
        <v>265</v>
      </c>
      <c r="B103" s="104">
        <v>7</v>
      </c>
      <c r="C103" s="104">
        <v>7</v>
      </c>
      <c r="D103" s="76" t="str">
        <f>IF(E103=0,"Обновлен","Не обновлен")</f>
        <v>Обновлен</v>
      </c>
      <c r="F103" s="67" t="s">
        <v>270</v>
      </c>
      <c r="G103" s="69" t="s">
        <v>119</v>
      </c>
      <c r="H103" s="130" t="s">
        <v>174</v>
      </c>
      <c r="I103" s="5"/>
    </row>
    <row r="104" spans="1:9" x14ac:dyDescent="0.45">
      <c r="A104" s="76" t="s">
        <v>151</v>
      </c>
      <c r="B104" s="104">
        <v>21</v>
      </c>
      <c r="C104" s="104">
        <v>21</v>
      </c>
      <c r="D104" s="76" t="str">
        <f>IF(E104=0,"Обновлен","Не обновлен")</f>
        <v>Обновлен</v>
      </c>
      <c r="E104" s="132">
        <f>B104-C104</f>
        <v>0</v>
      </c>
      <c r="F104" s="67" t="s">
        <v>229</v>
      </c>
      <c r="G104" s="69" t="s">
        <v>88</v>
      </c>
      <c r="H104" s="43" t="s">
        <v>100</v>
      </c>
      <c r="I104" s="5"/>
    </row>
    <row r="105" spans="1:9" x14ac:dyDescent="0.45">
      <c r="A105" s="180" t="s">
        <v>35</v>
      </c>
      <c r="B105" s="25">
        <v>12</v>
      </c>
      <c r="C105" s="25">
        <v>12</v>
      </c>
      <c r="D105" s="136" t="str">
        <f>IF(E105=0,"Обновлен","Не обновлен")</f>
        <v>Обновлен</v>
      </c>
      <c r="E105" s="14">
        <f>B105-C105</f>
        <v>0</v>
      </c>
      <c r="F105" s="33">
        <v>40952</v>
      </c>
      <c r="G105" s="45" t="s">
        <v>90</v>
      </c>
      <c r="H105" s="120" t="s">
        <v>219</v>
      </c>
      <c r="I105" s="5"/>
    </row>
    <row r="106" spans="1:9" x14ac:dyDescent="0.45">
      <c r="A106" s="76" t="s">
        <v>220</v>
      </c>
      <c r="B106" s="104">
        <v>6</v>
      </c>
      <c r="C106" s="104">
        <v>6</v>
      </c>
      <c r="D106" s="76" t="str">
        <f>IF(E106=0,"Обновлен","Не обновлен")</f>
        <v>Обновлен</v>
      </c>
      <c r="E106" s="130">
        <f>B106-C106</f>
        <v>0</v>
      </c>
      <c r="F106" s="67" t="s">
        <v>246</v>
      </c>
      <c r="G106" s="69" t="s">
        <v>119</v>
      </c>
      <c r="H106" s="130" t="s">
        <v>94</v>
      </c>
      <c r="I106" s="5"/>
    </row>
    <row r="107" spans="1:9" x14ac:dyDescent="0.45">
      <c r="A107" s="76" t="s">
        <v>240</v>
      </c>
      <c r="B107" s="104">
        <v>5</v>
      </c>
      <c r="C107" s="104">
        <v>5</v>
      </c>
      <c r="D107" s="76" t="str">
        <f>IF(E107=0,"Обновлен","Не обновлен")</f>
        <v>Обновлен</v>
      </c>
      <c r="E107" s="130">
        <f>B107-C107</f>
        <v>0</v>
      </c>
      <c r="F107" s="67">
        <v>42281</v>
      </c>
      <c r="G107" s="69" t="s">
        <v>119</v>
      </c>
      <c r="H107" s="119" t="s">
        <v>94</v>
      </c>
      <c r="I107" s="5"/>
    </row>
    <row r="108" spans="1:9" x14ac:dyDescent="0.45">
      <c r="A108" s="76" t="s">
        <v>234</v>
      </c>
      <c r="B108" s="104">
        <v>4</v>
      </c>
      <c r="C108" s="104">
        <v>4</v>
      </c>
      <c r="D108" s="76" t="str">
        <f>IF(E108=0,"Обновлен","Не обновлен")</f>
        <v>Обновлен</v>
      </c>
      <c r="E108" s="130">
        <f>B108-C108</f>
        <v>0</v>
      </c>
      <c r="F108" s="67" t="s">
        <v>229</v>
      </c>
      <c r="G108" s="69" t="s">
        <v>119</v>
      </c>
      <c r="H108" s="122" t="s">
        <v>94</v>
      </c>
      <c r="I108" s="5"/>
    </row>
    <row r="109" spans="1:9" x14ac:dyDescent="0.45">
      <c r="A109" s="76" t="s">
        <v>251</v>
      </c>
      <c r="B109" s="104">
        <v>4</v>
      </c>
      <c r="C109" s="104">
        <v>4</v>
      </c>
      <c r="D109" s="76" t="str">
        <f>IF(E109=0,"Обновлен","Не обновлен")</f>
        <v>Обновлен</v>
      </c>
      <c r="E109" s="132">
        <f>B109-C109</f>
        <v>0</v>
      </c>
      <c r="F109" s="67" t="s">
        <v>246</v>
      </c>
      <c r="G109" s="69" t="s">
        <v>119</v>
      </c>
      <c r="H109" s="130" t="s">
        <v>94</v>
      </c>
      <c r="I109" s="5"/>
    </row>
    <row r="110" spans="1:9" x14ac:dyDescent="0.45">
      <c r="A110" s="76" t="s">
        <v>299</v>
      </c>
      <c r="B110" s="3">
        <v>6</v>
      </c>
      <c r="C110" s="3">
        <v>6</v>
      </c>
      <c r="D110" s="76" t="str">
        <f>IF(E110=0,"Обновлен","Не обновлен")</f>
        <v>Обновлен</v>
      </c>
      <c r="E110">
        <f>B110-C110</f>
        <v>0</v>
      </c>
      <c r="F110" s="67" t="s">
        <v>295</v>
      </c>
      <c r="G110" s="44" t="s">
        <v>119</v>
      </c>
      <c r="H110" s="130" t="s">
        <v>98</v>
      </c>
    </row>
    <row r="111" spans="1:9" x14ac:dyDescent="0.45">
      <c r="F111" s="120"/>
    </row>
  </sheetData>
  <sortState ref="A20:I111">
    <sortCondition ref="A20:A111"/>
  </sortState>
  <mergeCells count="1">
    <mergeCell ref="A18:H18"/>
  </mergeCells>
  <conditionalFormatting sqref="G87">
    <cfRule type="cellIs" dxfId="160" priority="234" stopIfTrue="1" operator="equal">
      <formula>"Нет текста"</formula>
    </cfRule>
    <cfRule type="cellIs" dxfId="159" priority="236" operator="equal">
      <formula>"Нет"</formula>
    </cfRule>
  </conditionalFormatting>
  <conditionalFormatting sqref="G83">
    <cfRule type="cellIs" dxfId="158" priority="229" stopIfTrue="1" operator="equal">
      <formula>"Нет текста"</formula>
    </cfRule>
    <cfRule type="cellIs" dxfId="157" priority="231" operator="equal">
      <formula>"Нет"</formula>
    </cfRule>
  </conditionalFormatting>
  <conditionalFormatting sqref="G82">
    <cfRule type="cellIs" dxfId="156" priority="223" stopIfTrue="1" operator="equal">
      <formula>"Нет текста"</formula>
    </cfRule>
    <cfRule type="cellIs" dxfId="155" priority="225" operator="equal">
      <formula>"Нет"</formula>
    </cfRule>
  </conditionalFormatting>
  <conditionalFormatting sqref="G76">
    <cfRule type="cellIs" dxfId="154" priority="220" stopIfTrue="1" operator="equal">
      <formula>"Нет текста"</formula>
    </cfRule>
    <cfRule type="cellIs" dxfId="153" priority="222" operator="equal">
      <formula>"Нет"</formula>
    </cfRule>
  </conditionalFormatting>
  <conditionalFormatting sqref="A76:E76 G76 D89 D91:D93 D96 D15 D11 D99:D108">
    <cfRule type="containsText" dxfId="152" priority="219" operator="containsText" text="Не обновлен">
      <formula>NOT(ISERROR(SEARCH("Не обновлен",A11)))</formula>
    </cfRule>
  </conditionalFormatting>
  <conditionalFormatting sqref="G76">
    <cfRule type="cellIs" dxfId="151" priority="216" stopIfTrue="1" operator="equal">
      <formula>"Нет текста"</formula>
    </cfRule>
    <cfRule type="cellIs" dxfId="150" priority="218" operator="equal">
      <formula>"Нет"</formula>
    </cfRule>
  </conditionalFormatting>
  <conditionalFormatting sqref="G95">
    <cfRule type="cellIs" dxfId="149" priority="213" stopIfTrue="1" operator="equal">
      <formula>"Нет текста"</formula>
    </cfRule>
    <cfRule type="cellIs" dxfId="148" priority="215" operator="equal">
      <formula>"Нет"</formula>
    </cfRule>
  </conditionalFormatting>
  <conditionalFormatting sqref="A95:E95 G95">
    <cfRule type="containsText" dxfId="147" priority="212" operator="containsText" text="Не обновлен">
      <formula>NOT(ISERROR(SEARCH("Не обновлен",A95)))</formula>
    </cfRule>
  </conditionalFormatting>
  <conditionalFormatting sqref="G95">
    <cfRule type="cellIs" dxfId="146" priority="209" stopIfTrue="1" operator="equal">
      <formula>"Нет текста"</formula>
    </cfRule>
    <cfRule type="cellIs" dxfId="145" priority="211" operator="equal">
      <formula>"Нет"</formula>
    </cfRule>
  </conditionalFormatting>
  <conditionalFormatting sqref="H95">
    <cfRule type="containsText" dxfId="144" priority="208" operator="containsText" text="Не обновлен">
      <formula>NOT(ISERROR(SEARCH("Не обновлен",H95)))</formula>
    </cfRule>
  </conditionalFormatting>
  <conditionalFormatting sqref="H76">
    <cfRule type="containsText" dxfId="143" priority="207" operator="containsText" text="Не обновлен">
      <formula>NOT(ISERROR(SEARCH("Не обновлен",H76)))</formula>
    </cfRule>
  </conditionalFormatting>
  <conditionalFormatting sqref="G12">
    <cfRule type="cellIs" dxfId="142" priority="204" stopIfTrue="1" operator="equal">
      <formula>"Нет текста"</formula>
    </cfRule>
    <cfRule type="cellIs" dxfId="141" priority="206" operator="equal">
      <formula>"Нет"</formula>
    </cfRule>
  </conditionalFormatting>
  <conditionalFormatting sqref="A12:E12 G12">
    <cfRule type="containsText" dxfId="140" priority="203" operator="containsText" text="Не обновлен">
      <formula>NOT(ISERROR(SEARCH("Не обновлен",A12)))</formula>
    </cfRule>
  </conditionalFormatting>
  <conditionalFormatting sqref="G12">
    <cfRule type="cellIs" dxfId="139" priority="200" stopIfTrue="1" operator="equal">
      <formula>"Нет текста"</formula>
    </cfRule>
    <cfRule type="cellIs" dxfId="138" priority="202" operator="equal">
      <formula>"Нет"</formula>
    </cfRule>
  </conditionalFormatting>
  <conditionalFormatting sqref="H12">
    <cfRule type="containsText" dxfId="137" priority="198" operator="containsText" text="Не обновлен">
      <formula>NOT(ISERROR(SEARCH("Не обновлен",H12)))</formula>
    </cfRule>
  </conditionalFormatting>
  <conditionalFormatting sqref="F76">
    <cfRule type="containsText" dxfId="136" priority="197" operator="containsText" text="Не обновлен">
      <formula>NOT(ISERROR(SEARCH("Не обновлен",F76)))</formula>
    </cfRule>
  </conditionalFormatting>
  <conditionalFormatting sqref="F80">
    <cfRule type="containsText" dxfId="135" priority="195" operator="containsText" text="Не обновлен">
      <formula>NOT(ISERROR(SEARCH("Не обновлен",F80)))</formula>
    </cfRule>
  </conditionalFormatting>
  <conditionalFormatting sqref="F95">
    <cfRule type="containsText" dxfId="134" priority="194" operator="containsText" text="Не обновлен">
      <formula>NOT(ISERROR(SEARCH("Не обновлен",F95)))</formula>
    </cfRule>
  </conditionalFormatting>
  <conditionalFormatting sqref="F86">
    <cfRule type="containsText" dxfId="133" priority="192" operator="containsText" text="Не обновлен">
      <formula>NOT(ISERROR(SEARCH("Не обновлен",F86)))</formula>
    </cfRule>
  </conditionalFormatting>
  <conditionalFormatting sqref="F94">
    <cfRule type="containsText" dxfId="132" priority="191" operator="containsText" text="Не обновлен">
      <formula>NOT(ISERROR(SEARCH("Не обновлен",F94)))</formula>
    </cfRule>
  </conditionalFormatting>
  <conditionalFormatting sqref="H94">
    <cfRule type="containsText" dxfId="131" priority="190" operator="containsText" text="Не обновлен">
      <formula>NOT(ISERROR(SEARCH("Не обновлен",H94)))</formula>
    </cfRule>
  </conditionalFormatting>
  <conditionalFormatting sqref="G79">
    <cfRule type="cellIs" dxfId="130" priority="187" stopIfTrue="1" operator="equal">
      <formula>"Нет текста"</formula>
    </cfRule>
    <cfRule type="cellIs" dxfId="129" priority="189" operator="equal">
      <formula>"Нет"</formula>
    </cfRule>
  </conditionalFormatting>
  <conditionalFormatting sqref="F47 F49 F58:F63">
    <cfRule type="cellIs" dxfId="128" priority="254" operator="lessThan">
      <formula>#REF!</formula>
    </cfRule>
  </conditionalFormatting>
  <conditionalFormatting sqref="F90">
    <cfRule type="containsText" dxfId="127" priority="186" operator="containsText" text="Не обновлен">
      <formula>NOT(ISERROR(SEARCH("Не обновлен",F90)))</formula>
    </cfRule>
  </conditionalFormatting>
  <conditionalFormatting sqref="F91">
    <cfRule type="containsText" dxfId="126" priority="185" operator="containsText" text="Не обновлен">
      <formula>NOT(ISERROR(SEARCH("Не обновлен",F91)))</formula>
    </cfRule>
  </conditionalFormatting>
  <conditionalFormatting sqref="F92">
    <cfRule type="containsText" dxfId="125" priority="184" operator="containsText" text="Не обновлен">
      <formula>NOT(ISERROR(SEARCH("Не обновлен",F92)))</formula>
    </cfRule>
  </conditionalFormatting>
  <conditionalFormatting sqref="F96">
    <cfRule type="containsText" dxfId="124" priority="183" operator="containsText" text="Не обновлен">
      <formula>NOT(ISERROR(SEARCH("Не обновлен",F96)))</formula>
    </cfRule>
  </conditionalFormatting>
  <conditionalFormatting sqref="F93">
    <cfRule type="containsText" dxfId="123" priority="182" operator="containsText" text="Не обновлен">
      <formula>NOT(ISERROR(SEARCH("Не обновлен",F93)))</formula>
    </cfRule>
  </conditionalFormatting>
  <conditionalFormatting sqref="F99 G14:G17 G19:G74 G76:G111 G2:G12">
    <cfRule type="cellIs" dxfId="122" priority="178" operator="equal">
      <formula>"Не обновлен"</formula>
    </cfRule>
    <cfRule type="cellIs" dxfId="121" priority="179" stopIfTrue="1" operator="equal">
      <formula>"Нет текста"</formula>
    </cfRule>
    <cfRule type="cellIs" dxfId="120" priority="180" stopIfTrue="1" operator="equal">
      <formula>"Да"</formula>
    </cfRule>
    <cfRule type="cellIs" dxfId="119" priority="181" operator="equal">
      <formula>"Нет"</formula>
    </cfRule>
  </conditionalFormatting>
  <conditionalFormatting sqref="F99">
    <cfRule type="containsText" dxfId="118" priority="177" operator="containsText" text="Не обновлен">
      <formula>NOT(ISERROR(SEARCH("Не обновлен",F99)))</formula>
    </cfRule>
  </conditionalFormatting>
  <conditionalFormatting sqref="G99:G100">
    <cfRule type="cellIs" dxfId="117" priority="173" operator="equal">
      <formula>"Не обновлен"</formula>
    </cfRule>
    <cfRule type="cellIs" dxfId="116" priority="174" stopIfTrue="1" operator="equal">
      <formula>"Нет текста"</formula>
    </cfRule>
    <cfRule type="cellIs" dxfId="115" priority="175" stopIfTrue="1" operator="equal">
      <formula>"Да"</formula>
    </cfRule>
    <cfRule type="cellIs" dxfId="114" priority="176" operator="equal">
      <formula>"Нет"</formula>
    </cfRule>
  </conditionalFormatting>
  <conditionalFormatting sqref="F89">
    <cfRule type="cellIs" dxfId="113" priority="169" operator="equal">
      <formula>"Не обновлен"</formula>
    </cfRule>
    <cfRule type="cellIs" dxfId="112" priority="170" stopIfTrue="1" operator="equal">
      <formula>"Нет текста"</formula>
    </cfRule>
    <cfRule type="cellIs" dxfId="111" priority="171" stopIfTrue="1" operator="equal">
      <formula>"Да"</formula>
    </cfRule>
    <cfRule type="cellIs" dxfId="110" priority="172" operator="equal">
      <formula>"Нет"</formula>
    </cfRule>
  </conditionalFormatting>
  <conditionalFormatting sqref="F89">
    <cfRule type="containsText" dxfId="109" priority="168" operator="containsText" text="Не обновлен">
      <formula>NOT(ISERROR(SEARCH("Не обновлен",F89)))</formula>
    </cfRule>
  </conditionalFormatting>
  <conditionalFormatting sqref="G89">
    <cfRule type="cellIs" dxfId="108" priority="164" operator="equal">
      <formula>"Не обновлен"</formula>
    </cfRule>
    <cfRule type="cellIs" dxfId="107" priority="165" stopIfTrue="1" operator="equal">
      <formula>"Нет текста"</formula>
    </cfRule>
    <cfRule type="cellIs" dxfId="106" priority="166" stopIfTrue="1" operator="equal">
      <formula>"Да"</formula>
    </cfRule>
    <cfRule type="cellIs" dxfId="105" priority="167" operator="equal">
      <formula>"Нет"</formula>
    </cfRule>
  </conditionalFormatting>
  <conditionalFormatting sqref="A97:E97 A98:D98 G97:H97">
    <cfRule type="cellIs" dxfId="104" priority="160" operator="equal">
      <formula>"Не обновлен"</formula>
    </cfRule>
    <cfRule type="cellIs" dxfId="103" priority="161" stopIfTrue="1" operator="equal">
      <formula>"Нет текста"</formula>
    </cfRule>
    <cfRule type="cellIs" dxfId="102" priority="162" stopIfTrue="1" operator="equal">
      <formula>"Да"</formula>
    </cfRule>
    <cfRule type="cellIs" dxfId="101" priority="163" operator="equal">
      <formula>"Нет"</formula>
    </cfRule>
  </conditionalFormatting>
  <conditionalFormatting sqref="H97">
    <cfRule type="containsText" dxfId="100" priority="158" operator="containsText" text="Не обновлен">
      <formula>NOT(ISERROR(SEARCH("Не обновлен",H97)))</formula>
    </cfRule>
  </conditionalFormatting>
  <conditionalFormatting sqref="H98">
    <cfRule type="cellIs" dxfId="99" priority="154" operator="equal">
      <formula>"Не обновлен"</formula>
    </cfRule>
    <cfRule type="cellIs" dxfId="98" priority="155" stopIfTrue="1" operator="equal">
      <formula>"Нет текста"</formula>
    </cfRule>
    <cfRule type="cellIs" dxfId="97" priority="156" stopIfTrue="1" operator="equal">
      <formula>"Да"</formula>
    </cfRule>
    <cfRule type="cellIs" dxfId="96" priority="157" operator="equal">
      <formula>"Нет"</formula>
    </cfRule>
  </conditionalFormatting>
  <conditionalFormatting sqref="F98">
    <cfRule type="cellIs" dxfId="95" priority="150" operator="equal">
      <formula>"Не обновлен"</formula>
    </cfRule>
    <cfRule type="cellIs" dxfId="94" priority="151" stopIfTrue="1" operator="equal">
      <formula>"Нет текста"</formula>
    </cfRule>
    <cfRule type="cellIs" dxfId="93" priority="152" stopIfTrue="1" operator="equal">
      <formula>"Да"</formula>
    </cfRule>
    <cfRule type="cellIs" dxfId="92" priority="153" operator="equal">
      <formula>"Нет"</formula>
    </cfRule>
  </conditionalFormatting>
  <conditionalFormatting sqref="F98">
    <cfRule type="containsText" dxfId="91" priority="149" operator="containsText" text="Не обновлен">
      <formula>NOT(ISERROR(SEARCH("Не обновлен",F98)))</formula>
    </cfRule>
  </conditionalFormatting>
  <conditionalFormatting sqref="F100">
    <cfRule type="cellIs" dxfId="90" priority="145" operator="equal">
      <formula>"Не обновлен"</formula>
    </cfRule>
    <cfRule type="cellIs" dxfId="89" priority="146" stopIfTrue="1" operator="equal">
      <formula>"Нет текста"</formula>
    </cfRule>
    <cfRule type="cellIs" dxfId="88" priority="147" stopIfTrue="1" operator="equal">
      <formula>"Да"</formula>
    </cfRule>
    <cfRule type="cellIs" dxfId="87" priority="148" operator="equal">
      <formula>"Нет"</formula>
    </cfRule>
  </conditionalFormatting>
  <conditionalFormatting sqref="F100">
    <cfRule type="containsText" dxfId="86" priority="144" operator="containsText" text="Не обновлен">
      <formula>NOT(ISERROR(SEARCH("Не обновлен",F100)))</formula>
    </cfRule>
  </conditionalFormatting>
  <conditionalFormatting sqref="H107">
    <cfRule type="cellIs" dxfId="85" priority="131" operator="equal">
      <formula>"Не обновлен"</formula>
    </cfRule>
    <cfRule type="cellIs" dxfId="84" priority="132" stopIfTrue="1" operator="equal">
      <formula>"Нет текста"</formula>
    </cfRule>
    <cfRule type="cellIs" dxfId="83" priority="133" stopIfTrue="1" operator="equal">
      <formula>"Да"</formula>
    </cfRule>
    <cfRule type="cellIs" dxfId="82" priority="134" operator="equal">
      <formula>"Нет"</formula>
    </cfRule>
  </conditionalFormatting>
  <conditionalFormatting sqref="F108">
    <cfRule type="cellIs" dxfId="81" priority="127" operator="equal">
      <formula>"Не обновлен"</formula>
    </cfRule>
    <cfRule type="cellIs" dxfId="80" priority="128" stopIfTrue="1" operator="equal">
      <formula>"Нет текста"</formula>
    </cfRule>
    <cfRule type="cellIs" dxfId="79" priority="129" stopIfTrue="1" operator="equal">
      <formula>"Да"</formula>
    </cfRule>
    <cfRule type="cellIs" dxfId="78" priority="130" operator="equal">
      <formula>"Нет"</formula>
    </cfRule>
  </conditionalFormatting>
  <conditionalFormatting sqref="F108">
    <cfRule type="containsText" dxfId="77" priority="126" operator="containsText" text="Не обновлен">
      <formula>NOT(ISERROR(SEARCH("Не обновлен",F108)))</formula>
    </cfRule>
  </conditionalFormatting>
  <conditionalFormatting sqref="H108">
    <cfRule type="cellIs" dxfId="76" priority="118" operator="equal">
      <formula>"Не обновлен"</formula>
    </cfRule>
    <cfRule type="cellIs" dxfId="75" priority="119" stopIfTrue="1" operator="equal">
      <formula>"Нет текста"</formula>
    </cfRule>
    <cfRule type="cellIs" dxfId="74" priority="120" stopIfTrue="1" operator="equal">
      <formula>"Да"</formula>
    </cfRule>
    <cfRule type="cellIs" dxfId="73" priority="121" operator="equal">
      <formula>"Нет"</formula>
    </cfRule>
  </conditionalFormatting>
  <conditionalFormatting sqref="G108">
    <cfRule type="cellIs" dxfId="72" priority="74" operator="equal">
      <formula>"Не обновлен"</formula>
    </cfRule>
    <cfRule type="cellIs" dxfId="71" priority="75" stopIfTrue="1" operator="equal">
      <formula>"Нет текста"</formula>
    </cfRule>
    <cfRule type="cellIs" dxfId="70" priority="76" stopIfTrue="1" operator="equal">
      <formula>"Да"</formula>
    </cfRule>
    <cfRule type="cellIs" dxfId="69" priority="77" operator="equal">
      <formula>"Нет"</formula>
    </cfRule>
  </conditionalFormatting>
  <conditionalFormatting sqref="G107">
    <cfRule type="cellIs" dxfId="68" priority="70" operator="equal">
      <formula>"Не обновлен"</formula>
    </cfRule>
    <cfRule type="cellIs" dxfId="67" priority="71" stopIfTrue="1" operator="equal">
      <formula>"Нет текста"</formula>
    </cfRule>
    <cfRule type="cellIs" dxfId="66" priority="72" stopIfTrue="1" operator="equal">
      <formula>"Да"</formula>
    </cfRule>
    <cfRule type="cellIs" dxfId="65" priority="73" operator="equal">
      <formula>"Нет"</formula>
    </cfRule>
  </conditionalFormatting>
  <conditionalFormatting sqref="G98">
    <cfRule type="cellIs" dxfId="64" priority="66" operator="equal">
      <formula>"Не обновлен"</formula>
    </cfRule>
    <cfRule type="cellIs" dxfId="63" priority="67" stopIfTrue="1" operator="equal">
      <formula>"Нет текста"</formula>
    </cfRule>
    <cfRule type="cellIs" dxfId="62" priority="68" stopIfTrue="1" operator="equal">
      <formula>"Да"</formula>
    </cfRule>
    <cfRule type="cellIs" dxfId="61" priority="69" operator="equal">
      <formula>"Нет"</formula>
    </cfRule>
  </conditionalFormatting>
  <conditionalFormatting sqref="F11">
    <cfRule type="cellIs" dxfId="60" priority="62" operator="equal">
      <formula>"Не обновлен"</formula>
    </cfRule>
    <cfRule type="cellIs" dxfId="59" priority="63" stopIfTrue="1" operator="equal">
      <formula>"Нет текста"</formula>
    </cfRule>
    <cfRule type="cellIs" dxfId="58" priority="64" stopIfTrue="1" operator="equal">
      <formula>"Да"</formula>
    </cfRule>
    <cfRule type="cellIs" dxfId="57" priority="65" operator="equal">
      <formula>"Нет"</formula>
    </cfRule>
  </conditionalFormatting>
  <conditionalFormatting sqref="F11">
    <cfRule type="containsText" dxfId="56" priority="61" operator="containsText" text="Не обновлен">
      <formula>NOT(ISERROR(SEARCH("Не обновлен",F11)))</formula>
    </cfRule>
  </conditionalFormatting>
  <conditionalFormatting sqref="G11">
    <cfRule type="cellIs" dxfId="55" priority="57" operator="equal">
      <formula>"Не обновлен"</formula>
    </cfRule>
    <cfRule type="cellIs" dxfId="54" priority="58" stopIfTrue="1" operator="equal">
      <formula>"Нет текста"</formula>
    </cfRule>
    <cfRule type="cellIs" dxfId="53" priority="59" stopIfTrue="1" operator="equal">
      <formula>"Да"</formula>
    </cfRule>
    <cfRule type="cellIs" dxfId="52" priority="60" operator="equal">
      <formula>"Нет"</formula>
    </cfRule>
  </conditionalFormatting>
  <conditionalFormatting sqref="F101">
    <cfRule type="cellIs" dxfId="51" priority="53" operator="equal">
      <formula>"Не обновлен"</formula>
    </cfRule>
    <cfRule type="cellIs" dxfId="50" priority="54" stopIfTrue="1" operator="equal">
      <formula>"Нет текста"</formula>
    </cfRule>
    <cfRule type="cellIs" dxfId="49" priority="55" stopIfTrue="1" operator="equal">
      <formula>"Да"</formula>
    </cfRule>
    <cfRule type="cellIs" dxfId="48" priority="56" operator="equal">
      <formula>"Нет"</formula>
    </cfRule>
  </conditionalFormatting>
  <conditionalFormatting sqref="F101">
    <cfRule type="containsText" dxfId="47" priority="52" operator="containsText" text="Не обновлен">
      <formula>NOT(ISERROR(SEARCH("Не обновлен",F101)))</formula>
    </cfRule>
  </conditionalFormatting>
  <conditionalFormatting sqref="G101">
    <cfRule type="cellIs" dxfId="46" priority="48" operator="equal">
      <formula>"Не обновлен"</formula>
    </cfRule>
    <cfRule type="cellIs" dxfId="45" priority="49" stopIfTrue="1" operator="equal">
      <formula>"Нет текста"</formula>
    </cfRule>
    <cfRule type="cellIs" dxfId="44" priority="50" stopIfTrue="1" operator="equal">
      <formula>"Да"</formula>
    </cfRule>
    <cfRule type="cellIs" dxfId="43" priority="51" operator="equal">
      <formula>"Нет"</formula>
    </cfRule>
  </conditionalFormatting>
  <conditionalFormatting sqref="H101">
    <cfRule type="cellIs" dxfId="42" priority="44" operator="equal">
      <formula>"Не обновлен"</formula>
    </cfRule>
    <cfRule type="cellIs" dxfId="41" priority="45" stopIfTrue="1" operator="equal">
      <formula>"Нет текста"</formula>
    </cfRule>
    <cfRule type="cellIs" dxfId="40" priority="46" stopIfTrue="1" operator="equal">
      <formula>"Да"</formula>
    </cfRule>
    <cfRule type="cellIs" dxfId="39" priority="47" operator="equal">
      <formula>"Нет"</formula>
    </cfRule>
  </conditionalFormatting>
  <conditionalFormatting sqref="G102">
    <cfRule type="cellIs" dxfId="38" priority="26" operator="equal">
      <formula>"Не обновлен"</formula>
    </cfRule>
    <cfRule type="cellIs" dxfId="37" priority="27" stopIfTrue="1" operator="equal">
      <formula>"Нет текста"</formula>
    </cfRule>
    <cfRule type="cellIs" dxfId="36" priority="28" stopIfTrue="1" operator="equal">
      <formula>"Да"</formula>
    </cfRule>
    <cfRule type="cellIs" dxfId="35" priority="29" operator="equal">
      <formula>"Нет"</formula>
    </cfRule>
  </conditionalFormatting>
  <conditionalFormatting sqref="F97">
    <cfRule type="cellIs" dxfId="34" priority="22" operator="equal">
      <formula>"Не обновлен"</formula>
    </cfRule>
    <cfRule type="cellIs" dxfId="33" priority="23" stopIfTrue="1" operator="equal">
      <formula>"Нет текста"</formula>
    </cfRule>
    <cfRule type="cellIs" dxfId="32" priority="24" stopIfTrue="1" operator="equal">
      <formula>"Да"</formula>
    </cfRule>
    <cfRule type="cellIs" dxfId="31" priority="25" operator="equal">
      <formula>"Нет"</formula>
    </cfRule>
  </conditionalFormatting>
  <conditionalFormatting sqref="F97">
    <cfRule type="containsText" dxfId="30" priority="21" operator="containsText" text="Не обновлен">
      <formula>NOT(ISERROR(SEARCH("Не обновлен",F97)))</formula>
    </cfRule>
  </conditionalFormatting>
  <conditionalFormatting sqref="G15">
    <cfRule type="cellIs" dxfId="29" priority="17" operator="equal">
      <formula>"Не обновлен"</formula>
    </cfRule>
    <cfRule type="cellIs" dxfId="28" priority="18" stopIfTrue="1" operator="equal">
      <formula>"Нет текста"</formula>
    </cfRule>
    <cfRule type="cellIs" dxfId="27" priority="19" stopIfTrue="1" operator="equal">
      <formula>"Да"</formula>
    </cfRule>
    <cfRule type="cellIs" dxfId="26" priority="20" operator="equal">
      <formula>"Нет"</formula>
    </cfRule>
  </conditionalFormatting>
  <conditionalFormatting sqref="G106">
    <cfRule type="cellIs" dxfId="25" priority="13" operator="equal">
      <formula>"Не обновлен"</formula>
    </cfRule>
    <cfRule type="cellIs" dxfId="24" priority="14" stopIfTrue="1" operator="equal">
      <formula>"Нет текста"</formula>
    </cfRule>
    <cfRule type="cellIs" dxfId="23" priority="15" stopIfTrue="1" operator="equal">
      <formula>"Да"</formula>
    </cfRule>
    <cfRule type="cellIs" dxfId="22" priority="16" operator="equal">
      <formula>"Нет"</formula>
    </cfRule>
  </conditionalFormatting>
  <conditionalFormatting sqref="G105">
    <cfRule type="cellIs" dxfId="21" priority="9" operator="equal">
      <formula>"Не обновлен"</formula>
    </cfRule>
    <cfRule type="cellIs" dxfId="20" priority="10" stopIfTrue="1" operator="equal">
      <formula>"Нет текста"</formula>
    </cfRule>
    <cfRule type="cellIs" dxfId="19" priority="11" stopIfTrue="1" operator="equal">
      <formula>"Да"</formula>
    </cfRule>
    <cfRule type="cellIs" dxfId="18" priority="12" operator="equal">
      <formula>"Нет"</formula>
    </cfRule>
  </conditionalFormatting>
  <conditionalFormatting sqref="G104">
    <cfRule type="cellIs" dxfId="17" priority="5" operator="equal">
      <formula>"Не обновлен"</formula>
    </cfRule>
    <cfRule type="cellIs" dxfId="16" priority="6" stopIfTrue="1" operator="equal">
      <formula>"Нет текста"</formula>
    </cfRule>
    <cfRule type="cellIs" dxfId="15" priority="7" stopIfTrue="1" operator="equal">
      <formula>"Да"</formula>
    </cfRule>
    <cfRule type="cellIs" dxfId="14" priority="8" operator="equal">
      <formula>"Нет"</formula>
    </cfRule>
  </conditionalFormatting>
  <conditionalFormatting sqref="G103">
    <cfRule type="cellIs" dxfId="13" priority="1" operator="equal">
      <formula>"Не обновлен"</formula>
    </cfRule>
    <cfRule type="cellIs" dxfId="12" priority="2" stopIfTrue="1" operator="equal">
      <formula>"Нет текста"</formula>
    </cfRule>
    <cfRule type="cellIs" dxfId="11" priority="3" stopIfTrue="1" operator="equal">
      <formula>"Да"</formula>
    </cfRule>
    <cfRule type="cellIs" dxfId="10" priority="4" operator="equal">
      <formula>"Нет"</formula>
    </cfRule>
  </conditionalFormatting>
  <pageMargins left="0.7" right="0.7" top="0.75" bottom="0.75" header="0.3" footer="0.3"/>
  <pageSetup paperSize="9" orientation="portrait" horizontalDpi="360" verticalDpi="36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35" stopIfTrue="1" operator="containsText" id="{44686457-E8E8-46AA-8E32-59CFF0D8A4DD}">
            <xm:f>NOT(ISERROR(SEARCH("Да",G87)))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G87</xm:sqref>
        </x14:conditionalFormatting>
        <x14:conditionalFormatting xmlns:xm="http://schemas.microsoft.com/office/excel/2006/main">
          <x14:cfRule type="containsText" priority="230" stopIfTrue="1" operator="containsText" id="{42359FDC-7D97-4B98-BA9A-27F718DBCDE8}">
            <xm:f>NOT(ISERROR(SEARCH("Да",G83)))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G83</xm:sqref>
        </x14:conditionalFormatting>
        <x14:conditionalFormatting xmlns:xm="http://schemas.microsoft.com/office/excel/2006/main">
          <x14:cfRule type="containsText" priority="224" stopIfTrue="1" operator="containsText" id="{E1FA47D2-8E5A-4D58-AE3C-7DCE939AC78B}">
            <xm:f>NOT(ISERROR(SEARCH("Да",G82)))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G82</xm:sqref>
        </x14:conditionalFormatting>
        <x14:conditionalFormatting xmlns:xm="http://schemas.microsoft.com/office/excel/2006/main">
          <x14:cfRule type="containsText" priority="221" stopIfTrue="1" operator="containsText" id="{F24FF6D0-9A66-45A0-AC18-3853DD04A05E}">
            <xm:f>NOT(ISERROR(SEARCH("Да",G76)))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G76</xm:sqref>
        </x14:conditionalFormatting>
        <x14:conditionalFormatting xmlns:xm="http://schemas.microsoft.com/office/excel/2006/main">
          <x14:cfRule type="containsText" priority="217" stopIfTrue="1" operator="containsText" id="{D91AAFAC-68B1-4F3F-AEA3-C582E5B1E081}">
            <xm:f>NOT(ISERROR(SEARCH("Да",G76)))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G76</xm:sqref>
        </x14:conditionalFormatting>
        <x14:conditionalFormatting xmlns:xm="http://schemas.microsoft.com/office/excel/2006/main">
          <x14:cfRule type="containsText" priority="214" stopIfTrue="1" operator="containsText" id="{1F4F6DFC-7642-49FB-86D6-F3AC5FB142BE}">
            <xm:f>NOT(ISERROR(SEARCH("Да",G95)))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G95</xm:sqref>
        </x14:conditionalFormatting>
        <x14:conditionalFormatting xmlns:xm="http://schemas.microsoft.com/office/excel/2006/main">
          <x14:cfRule type="containsText" priority="210" stopIfTrue="1" operator="containsText" id="{01D9DB90-DC25-4F0A-9BA7-4AC77704694C}">
            <xm:f>NOT(ISERROR(SEARCH("Да",G95)))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G95</xm:sqref>
        </x14:conditionalFormatting>
        <x14:conditionalFormatting xmlns:xm="http://schemas.microsoft.com/office/excel/2006/main">
          <x14:cfRule type="containsText" priority="205" stopIfTrue="1" operator="containsText" id="{13BA0DAD-DD2A-4776-B60F-54C724B6A458}">
            <xm:f>NOT(ISERROR(SEARCH("Да",G12)))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G12</xm:sqref>
        </x14:conditionalFormatting>
        <x14:conditionalFormatting xmlns:xm="http://schemas.microsoft.com/office/excel/2006/main">
          <x14:cfRule type="containsText" priority="201" stopIfTrue="1" operator="containsText" id="{01CFAAF6-9BC6-4117-86B8-D5CFB16EB6C6}">
            <xm:f>NOT(ISERROR(SEARCH("Да",G12)))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G12</xm:sqref>
        </x14:conditionalFormatting>
        <x14:conditionalFormatting xmlns:xm="http://schemas.microsoft.com/office/excel/2006/main">
          <x14:cfRule type="containsText" priority="188" stopIfTrue="1" operator="containsText" id="{22E06AF8-9196-4BE0-A8E4-9A0FB71DF870}">
            <xm:f>NOT(ISERROR(SEARCH("Да",G79)))</xm:f>
            <xm:f>"Да"</xm:f>
            <x14:dxf>
              <font>
                <b/>
                <i val="0"/>
              </font>
              <fill>
                <patternFill patternType="lightDown">
                  <fgColor theme="6" tint="0.39994506668294322"/>
                </patternFill>
              </fill>
            </x14:dxf>
          </x14:cfRule>
          <xm:sqref>G79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Обновления Sexyfur</vt:lpstr>
      <vt:lpstr>Комиксы (Sexyfur)</vt:lpstr>
    </vt:vector>
  </TitlesOfParts>
  <LinksUpToDate>false</LinksUpToDate>
  <SharedDoc>false</SharedDoc>
  <HyperlinkBase>http://pornolab.net/forum/viewtopic.php?t=1343096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Sexyfur siterip stat</dc:title>
  <dc:creator/>
  <cp:lastModifiedBy>Nidalee La</cp:lastModifiedBy>
  <dcterms:created xsi:type="dcterms:W3CDTF">2006-09-16T00:00:00Z</dcterms:created>
  <dcterms:modified xsi:type="dcterms:W3CDTF">2018-06-26T20:02:55Z</dcterms:modified>
</cp:coreProperties>
</file>